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19410" windowHeight="11010"/>
  </bookViews>
  <sheets>
    <sheet name="Лист 1" sheetId="4" r:id="rId1"/>
    <sheet name="Лист2" sheetId="3" r:id="rId2"/>
    <sheet name="Лист3" sheetId="5" r:id="rId3"/>
  </sheets>
  <definedNames>
    <definedName name="_xlnm.Print_Area" localSheetId="0">'Лист 1'!$A$1:$I$104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4" l="1"/>
  <c r="I20" i="4"/>
  <c r="I21" i="4"/>
  <c r="I85" i="4" l="1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7" i="4"/>
  <c r="I66" i="4"/>
  <c r="I57" i="4"/>
  <c r="I55" i="4"/>
  <c r="I54" i="4"/>
  <c r="I53" i="4"/>
  <c r="I52" i="4"/>
  <c r="I51" i="4"/>
  <c r="I50" i="4"/>
  <c r="I48" i="4"/>
  <c r="I47" i="4"/>
  <c r="I46" i="4"/>
  <c r="I45" i="4"/>
  <c r="I43" i="4"/>
  <c r="I42" i="4"/>
  <c r="I41" i="4"/>
  <c r="I40" i="4"/>
  <c r="I38" i="4"/>
  <c r="I37" i="4"/>
  <c r="I36" i="4"/>
  <c r="I35" i="4"/>
  <c r="I33" i="4"/>
  <c r="I32" i="4"/>
  <c r="I31" i="4"/>
  <c r="I30" i="4"/>
  <c r="I29" i="4"/>
  <c r="I26" i="4"/>
  <c r="I25" i="4"/>
  <c r="I24" i="4"/>
  <c r="I23" i="4"/>
</calcChain>
</file>

<file path=xl/sharedStrings.xml><?xml version="1.0" encoding="utf-8"?>
<sst xmlns="http://schemas.openxmlformats.org/spreadsheetml/2006/main" count="227" uniqueCount="165">
  <si>
    <t>Преимущества HAJDU:</t>
  </si>
  <si>
    <t>4. Двухэтапная проверка бойлеров на заводе давлением 12 бар + входной контроль всех компонентов + выборочный финальный контроль.</t>
  </si>
  <si>
    <t>HAJDU –</t>
  </si>
  <si>
    <t>Артикул</t>
  </si>
  <si>
    <t>Наименование</t>
  </si>
  <si>
    <t>Изображение</t>
  </si>
  <si>
    <t xml:space="preserve">Мощность теплообменник/ТЭН, кВт </t>
  </si>
  <si>
    <t>Вес, кг</t>
  </si>
  <si>
    <t>Габариты, В х Д, мм</t>
  </si>
  <si>
    <t>Базовая цена, Евро/рубли</t>
  </si>
  <si>
    <t>Курс ЦБ+…%</t>
  </si>
  <si>
    <t>6 бар</t>
  </si>
  <si>
    <t>Гарантия на бак 5 лет</t>
  </si>
  <si>
    <t>1410 х 515</t>
  </si>
  <si>
    <t>1200 х 515</t>
  </si>
  <si>
    <t>810 х 515</t>
  </si>
  <si>
    <t>710 х 515</t>
  </si>
  <si>
    <t>ТЭН для ID..A 2,4 кВт, 220B</t>
  </si>
  <si>
    <t>на складе</t>
  </si>
  <si>
    <t>1490 х 515</t>
  </si>
  <si>
    <t>1215 х 515</t>
  </si>
  <si>
    <t>890 х 515</t>
  </si>
  <si>
    <t>ТЭН для ID..S 3 кВт, 220B</t>
  </si>
  <si>
    <t>Напольные</t>
  </si>
  <si>
    <t>Настенные</t>
  </si>
  <si>
    <t>1506 х 515</t>
  </si>
  <si>
    <t>1245 х 515</t>
  </si>
  <si>
    <t>906 х 515</t>
  </si>
  <si>
    <t>750 х 515</t>
  </si>
  <si>
    <t>СУХОЙ ТЭН для AQ IND FC 2,4 кВт, 220B</t>
  </si>
  <si>
    <t>1535 х 665</t>
  </si>
  <si>
    <t>Серия STA C - бойлера с одним тепообменником</t>
  </si>
  <si>
    <t>Гарантия на бак 7 лет</t>
  </si>
  <si>
    <t>1530 х 550</t>
  </si>
  <si>
    <t>STA 400 С</t>
  </si>
  <si>
    <t>1832 х 670</t>
  </si>
  <si>
    <t>STA 500 С</t>
  </si>
  <si>
    <t>1838 х 750</t>
  </si>
  <si>
    <r>
      <t>STA 800 С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9"/>
        <rFont val="Arial Cyr"/>
        <family val="2"/>
        <charset val="204"/>
      </rPr>
      <t>(без кожуха и изоляции)</t>
    </r>
  </si>
  <si>
    <t>2000 х 1000</t>
  </si>
  <si>
    <t>2350 х 1000</t>
  </si>
  <si>
    <t>Серия STA C2 - бойлера с двумя теплообменниками</t>
  </si>
  <si>
    <t>Проверочное давление 12 бар Двойная проверка на заводе</t>
  </si>
  <si>
    <t>STA 400 С2</t>
  </si>
  <si>
    <t>69 + 37</t>
  </si>
  <si>
    <t>STA 500 С2</t>
  </si>
  <si>
    <t>81 + 39</t>
  </si>
  <si>
    <t>69 + 39</t>
  </si>
  <si>
    <t>77 + 43</t>
  </si>
  <si>
    <t>Изоляция и кожух STA800С/С2</t>
  </si>
  <si>
    <t>Изоляция и кожух STA1000С/С2</t>
  </si>
  <si>
    <t>Серия PT - буферные накопители</t>
  </si>
  <si>
    <t>Гарантия на бак 3 года</t>
  </si>
  <si>
    <t>PT 300</t>
  </si>
  <si>
    <t>1600 х 760</t>
  </si>
  <si>
    <t>Серия PT C - буферные накопители с теплообменником</t>
  </si>
  <si>
    <t>PT 300 С</t>
  </si>
  <si>
    <t>Серия PT CF - буферные накопители с теплообменником и контуром ГВС</t>
  </si>
  <si>
    <t>PT 500 СF</t>
  </si>
  <si>
    <t>под заказ</t>
  </si>
  <si>
    <t>1780 х 850</t>
  </si>
  <si>
    <t>3 бар</t>
  </si>
  <si>
    <t>Гарантия на бак 2 года</t>
  </si>
  <si>
    <t>1675 х 650</t>
  </si>
  <si>
    <t>AQ PT6.2 500 C без изоляции</t>
  </si>
  <si>
    <t>AQ PT6.2 500 C2 без изоляции</t>
  </si>
  <si>
    <t>1860 х 790</t>
  </si>
  <si>
    <t>AQ PT6.2 750 C без изоляции</t>
  </si>
  <si>
    <t>AQ PT6.2 750 C2 без изоляции</t>
  </si>
  <si>
    <t>2205 х 790</t>
  </si>
  <si>
    <t>AQ PT6.2 1000 C без изоляции</t>
  </si>
  <si>
    <t>2205 х790</t>
  </si>
  <si>
    <t>AQ PT6.2 1000 C2 без изоляции</t>
  </si>
  <si>
    <t>AQ PT 1500 без изоляции</t>
  </si>
  <si>
    <t>2150 х 1000</t>
  </si>
  <si>
    <t>AQ PT 1500 C без изоляции</t>
  </si>
  <si>
    <t>AQ PT 1500 C2 без изоляции</t>
  </si>
  <si>
    <t>AQ PT 2000 без изоляции</t>
  </si>
  <si>
    <t>2380 х 1100</t>
  </si>
  <si>
    <t>AQ PT 2000 C без изоляции</t>
  </si>
  <si>
    <t>AQ PT 2000 C2 без изоляции</t>
  </si>
  <si>
    <t>1675 х 850</t>
  </si>
  <si>
    <t>1860 х 990</t>
  </si>
  <si>
    <t>2205 х 990</t>
  </si>
  <si>
    <t>AQ PT изоляция 1500</t>
  </si>
  <si>
    <t>2150 х 1200</t>
  </si>
  <si>
    <t>AQ PT изоляция 2000</t>
  </si>
  <si>
    <t>2380 х 1300</t>
  </si>
  <si>
    <t>ТЭНы для серии IND; STA и РТ: верхние (резьбовые, 6/4") и нижние (фланцевые)</t>
  </si>
  <si>
    <t>Гарантия 1 год</t>
  </si>
  <si>
    <t>ТЭН для IND S (боковой фланец) 2,4 кВт, 220B</t>
  </si>
  <si>
    <t>ТЭН для IND F 2,4 кВт, 220B</t>
  </si>
  <si>
    <t>ТЭН 3x1,2 кВт, фланцевый для STA200-300, 380В</t>
  </si>
  <si>
    <t>ТЭН 3x1,6 кВт,фланцевый для STA200-300, 380В</t>
  </si>
  <si>
    <r>
      <t>ТЭН сухой для</t>
    </r>
    <r>
      <rPr>
        <sz val="12"/>
        <rFont val="Arial Cyr"/>
        <charset val="204"/>
      </rPr>
      <t xml:space="preserve"> STA 200</t>
    </r>
    <r>
      <rPr>
        <sz val="10"/>
        <rFont val="Arial Cyr"/>
        <charset val="204"/>
      </rPr>
      <t xml:space="preserve"> ТЭН 2.4 кВт </t>
    </r>
  </si>
  <si>
    <r>
      <t xml:space="preserve">ТЭН сухой </t>
    </r>
    <r>
      <rPr>
        <sz val="12"/>
        <rFont val="Arial Cyr"/>
        <charset val="204"/>
      </rPr>
      <t>ТОЛЬКО для STA 300</t>
    </r>
    <r>
      <rPr>
        <sz val="10"/>
        <rFont val="Arial Cyr"/>
        <charset val="204"/>
      </rPr>
      <t xml:space="preserve"> ТЭН 3,2 кВт </t>
    </r>
  </si>
  <si>
    <t>ТЭН 6 кВт, резьбовой  6/4" для PT500-1000, STA500-1000, 380В</t>
  </si>
  <si>
    <t>ТЭН 9 кВт,резьбовой 6/4" для PT750-1000, STA800-1000, 380В</t>
  </si>
  <si>
    <t>ТЭН 7,5 кВт,фланцевый для STA 400-500, 380В</t>
  </si>
  <si>
    <t>ТЭН 12 кВт фланцевый для STA 400-500, 380В</t>
  </si>
  <si>
    <t>ТЭН 9 кВт, фланцевый для STA 800-1000, 380В</t>
  </si>
  <si>
    <t>ТЭН 24 квт,флвнцевый для STA 800-1000, 380В</t>
  </si>
  <si>
    <t>Серия HB - бойлер с тепловым насосом (наружный блок не нужен)</t>
  </si>
  <si>
    <t>HB 300</t>
  </si>
  <si>
    <t>1950 х 720</t>
  </si>
  <si>
    <t>HB 300 C</t>
  </si>
  <si>
    <t xml:space="preserve">Серия AQ PT6 - буф. накопители с 1-им (С) и с 2-мя (С2) теплообм-ми         </t>
  </si>
  <si>
    <t>24 / 2</t>
  </si>
  <si>
    <t>32 / 2</t>
  </si>
  <si>
    <t>18,5 / 2,4</t>
  </si>
  <si>
    <t>24 / 2,4</t>
  </si>
  <si>
    <t>24 / 3</t>
  </si>
  <si>
    <t>30 / 2,4</t>
  </si>
  <si>
    <t>30 + 16 / 2,4</t>
  </si>
  <si>
    <t>45 / 2,4</t>
  </si>
  <si>
    <t>45 + 21 / 2,4</t>
  </si>
  <si>
    <t xml:space="preserve">прорабатывается возможность доставки </t>
  </si>
  <si>
    <t>32 / 2 - 3</t>
  </si>
  <si>
    <t>32+24 / 2 - 3</t>
  </si>
  <si>
    <t>Распродажа!</t>
  </si>
  <si>
    <t>Гарантия на бак       7 лет</t>
  </si>
  <si>
    <t>Оптимально для установки с настенным котлом!</t>
  </si>
  <si>
    <t>Серия AQ PT6 - буф. накопители без теплообменников</t>
  </si>
  <si>
    <t xml:space="preserve">Комплект аккумулятор тепла AQ PT 750 и теплоизоляция </t>
  </si>
  <si>
    <t xml:space="preserve">Комплект аккумулятор тепла AQ PT 1000 и теплоизоляция </t>
  </si>
  <si>
    <t xml:space="preserve">Комплект аккумулятор тепла AQ PT 500 и теплоизоляция </t>
  </si>
  <si>
    <t xml:space="preserve">ID25S </t>
  </si>
  <si>
    <t xml:space="preserve">ID40S </t>
  </si>
  <si>
    <t xml:space="preserve">ID50S </t>
  </si>
  <si>
    <t xml:space="preserve">ID20A </t>
  </si>
  <si>
    <t xml:space="preserve">ID25A </t>
  </si>
  <si>
    <t xml:space="preserve">ID40A </t>
  </si>
  <si>
    <t xml:space="preserve">ID50A </t>
  </si>
  <si>
    <t>AQ IND 100SC PRO</t>
  </si>
  <si>
    <t>AQ IND 150SC PRO</t>
  </si>
  <si>
    <t>AQ IND 200SC PRO</t>
  </si>
  <si>
    <t xml:space="preserve">AQ IND 300SC </t>
  </si>
  <si>
    <t xml:space="preserve">AQ IND 300SC2 </t>
  </si>
  <si>
    <t>Серия ID...A  — настенный бойлера с тепообменником, возможность установки фланцевого ТЭНа</t>
  </si>
  <si>
    <t>Серия ID..S  - Напольные, с рециркуляцией, гильза для датчика ГВС, возможность установки фланцевого ТЭНа</t>
  </si>
  <si>
    <t>Серия AQ IND SС/FC -с мощным тепообм-ком и рециркуляцией, с возможностью установки ТЭНа 6/4'</t>
  </si>
  <si>
    <t>AQ IND 75FC PRO</t>
  </si>
  <si>
    <t>AQ IND 100FC PRO</t>
  </si>
  <si>
    <t>AQ IND 150FC PRO</t>
  </si>
  <si>
    <t>AQ IND 200FC PRO</t>
  </si>
  <si>
    <t xml:space="preserve">STA 200C </t>
  </si>
  <si>
    <t xml:space="preserve">STA 200C2 </t>
  </si>
  <si>
    <t xml:space="preserve">STA 300C </t>
  </si>
  <si>
    <t xml:space="preserve">STA 300C2 </t>
  </si>
  <si>
    <t>1. 65 лет производим водонагреватели, 15 лет на российском рынке!</t>
  </si>
  <si>
    <t>Европейское качество!</t>
  </si>
  <si>
    <t xml:space="preserve">Лучшая цена за напольник! </t>
  </si>
  <si>
    <t>Прайс лист на оборудование Hajdu</t>
  </si>
  <si>
    <r>
      <t xml:space="preserve">3. Гарантия качества 7 лет: </t>
    </r>
    <r>
      <rPr>
        <sz val="11"/>
        <rFont val="Arial Narrow"/>
        <family val="2"/>
        <charset val="204"/>
      </rPr>
      <t>HAJDU производит бойлера более 65 лет, клиенты HAJDU такие компании как Vaillant Group, Daikin, Saunier Duval, ACV, Attack, Indesit, Swisstherm, Giordano и пр.</t>
    </r>
  </si>
  <si>
    <r>
      <t>2. Широкий модельный ряд:</t>
    </r>
    <r>
      <rPr>
        <sz val="11"/>
        <rFont val="Arial Narrow"/>
        <family val="2"/>
        <charset val="204"/>
      </rPr>
      <t xml:space="preserve"> бойлера разных ценовых сегментов , буферные емкости, бойлера с тепловым насосом</t>
    </r>
  </si>
  <si>
    <t>5. Лучшее соотношение цена-качество среди бойлеров и буферных накопителей.</t>
  </si>
  <si>
    <t>Серия STA C  - бойлера с одним  и двумя тепообменниками, с возможностью установки ТЭНа</t>
  </si>
  <si>
    <r>
      <rPr>
        <sz val="10"/>
        <rFont val="Arial Cyr"/>
        <family val="2"/>
        <charset val="204"/>
      </rPr>
      <t>STA 1000 С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9"/>
        <rFont val="Arial Cyr"/>
        <family val="2"/>
        <charset val="204"/>
      </rPr>
      <t>(без кожуха и изоляции)</t>
    </r>
  </si>
  <si>
    <r>
      <rPr>
        <sz val="10"/>
        <rFont val="Arial Cyr"/>
        <family val="2"/>
        <charset val="204"/>
      </rPr>
      <t>STA 800 С2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9"/>
        <rFont val="Arial Cyr"/>
        <family val="2"/>
        <charset val="204"/>
      </rPr>
      <t>(без кожуха и изоляции)</t>
    </r>
  </si>
  <si>
    <r>
      <rPr>
        <sz val="10"/>
        <rFont val="Arial Cyr"/>
        <family val="2"/>
        <charset val="204"/>
      </rPr>
      <t xml:space="preserve">STA 1000 С2 </t>
    </r>
    <r>
      <rPr>
        <sz val="9"/>
        <rFont val="Arial Cyr"/>
        <family val="2"/>
        <charset val="204"/>
      </rPr>
      <t>(без кожуха и изоляции)</t>
    </r>
  </si>
  <si>
    <r>
      <rPr>
        <b/>
        <i/>
        <sz val="16"/>
        <color rgb="FFFF0000"/>
        <rFont val="Arial"/>
        <family val="2"/>
        <charset val="204"/>
      </rPr>
      <t>Улучшенные патрубки- увеличенная толщина</t>
    </r>
    <r>
      <rPr>
        <b/>
        <i/>
        <sz val="14"/>
        <color indexed="10"/>
        <rFont val="Arial"/>
        <family val="2"/>
        <charset val="204"/>
      </rPr>
      <t xml:space="preserve"> </t>
    </r>
  </si>
  <si>
    <t>Европейское производство!  Контроль качества! Регулярные поставки!</t>
  </si>
  <si>
    <t xml:space="preserve">ТЭН 2 кВт, AQ IND..SC, 6/4",220В, L390 </t>
  </si>
  <si>
    <t xml:space="preserve">ТЭН 3 кВт,резьбовой 6/4" для PT300-1000, STA200-1000, 220В, L390 </t>
  </si>
  <si>
    <t>Ценовое предложение действует с 29 октября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</si>
</sst>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charset val="204"/>
      <scheme val="minor"/>
    </font>
    <font>
      <b/>
      <sz val="14"/>
      <name val="Arial Narrow"/>
      <family val="2"/>
      <charset val="204"/>
    </font>
    <font>
      <b/>
      <sz val="10"/>
      <name val="Arial Cyr"/>
      <family val="2"/>
      <charset val="204"/>
    </font>
    <font>
      <sz val="8"/>
      <name val="Arial Narrow"/>
      <family val="2"/>
      <charset val="204"/>
    </font>
    <font>
      <b/>
      <i/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2"/>
      <name val="Arial Narrow"/>
      <family val="2"/>
      <charset val="204"/>
    </font>
    <font>
      <sz val="11"/>
      <name val="Arial Narrow"/>
      <family val="2"/>
      <charset val="204"/>
    </font>
    <font>
      <b/>
      <sz val="48"/>
      <color indexed="56"/>
      <name val="Arial Narrow"/>
      <family val="2"/>
      <charset val="204"/>
    </font>
    <font>
      <b/>
      <sz val="9"/>
      <name val="Arial Narrow"/>
      <family val="2"/>
      <charset val="204"/>
    </font>
    <font>
      <b/>
      <sz val="10"/>
      <name val="Tahoma"/>
      <family val="2"/>
      <charset val="204"/>
    </font>
    <font>
      <b/>
      <i/>
      <sz val="12"/>
      <color indexed="10"/>
      <name val="Arial Cyr"/>
      <family val="2"/>
      <charset val="204"/>
    </font>
    <font>
      <b/>
      <sz val="11"/>
      <color indexed="9"/>
      <name val="Arial Cyr"/>
      <family val="2"/>
      <charset val="204"/>
    </font>
    <font>
      <b/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0"/>
      <name val="Arial Cyr"/>
      <charset val="204"/>
    </font>
    <font>
      <sz val="9"/>
      <name val="Arial Cyr"/>
      <family val="2"/>
      <charset val="204"/>
    </font>
    <font>
      <b/>
      <i/>
      <sz val="10"/>
      <color theme="0"/>
      <name val="Cambria"/>
      <family val="1"/>
      <charset val="204"/>
    </font>
    <font>
      <b/>
      <sz val="11"/>
      <color theme="0"/>
      <name val="Arial Cyr"/>
      <family val="2"/>
      <charset val="204"/>
    </font>
    <font>
      <sz val="12"/>
      <name val="Arial Cyr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b/>
      <i/>
      <sz val="16"/>
      <color indexed="10"/>
      <name val="Arial"/>
      <family val="2"/>
      <charset val="204"/>
    </font>
    <font>
      <b/>
      <i/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13"/>
      <color indexed="10"/>
      <name val="Arial"/>
      <family val="2"/>
      <charset val="204"/>
    </font>
    <font>
      <sz val="10"/>
      <name val="Arial"/>
      <family val="2"/>
      <charset val="204"/>
    </font>
    <font>
      <b/>
      <sz val="22"/>
      <color theme="1"/>
      <name val="Calibri"/>
      <family val="2"/>
      <charset val="204"/>
      <scheme val="minor"/>
    </font>
    <font>
      <b/>
      <i/>
      <sz val="18"/>
      <color indexed="10"/>
      <name val="Arial"/>
      <family val="2"/>
      <charset val="204"/>
    </font>
    <font>
      <b/>
      <i/>
      <sz val="20"/>
      <color indexed="10"/>
      <name val="Arial"/>
      <family val="2"/>
      <charset val="204"/>
    </font>
    <font>
      <b/>
      <i/>
      <sz val="10"/>
      <name val="Cambria"/>
      <family val="1"/>
      <charset val="204"/>
    </font>
    <font>
      <b/>
      <sz val="18"/>
      <color indexed="56"/>
      <name val="Arial Narrow"/>
      <family val="2"/>
      <charset val="204"/>
    </font>
    <font>
      <b/>
      <i/>
      <sz val="14"/>
      <color indexed="10"/>
      <name val="Arial"/>
      <family val="2"/>
      <charset val="204"/>
    </font>
    <font>
      <b/>
      <i/>
      <sz val="16"/>
      <color rgb="FFFF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1" tint="0.499984740745262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22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/>
    <xf numFmtId="0" fontId="2" fillId="0" borderId="0" xfId="0" applyFont="1" applyFill="1" applyAlignment="1"/>
    <xf numFmtId="0" fontId="3" fillId="0" borderId="0" xfId="0" applyFont="1" applyAlignment="1">
      <alignment vertical="center"/>
    </xf>
    <xf numFmtId="0" fontId="0" fillId="0" borderId="0" xfId="0" applyFont="1" applyFill="1" applyAlignment="1">
      <alignment horizontal="center"/>
    </xf>
    <xf numFmtId="0" fontId="1" fillId="0" borderId="0" xfId="0" applyFont="1" applyAlignment="1">
      <alignment vertical="center"/>
    </xf>
    <xf numFmtId="0" fontId="6" fillId="0" borderId="0" xfId="0" applyFont="1" applyFill="1" applyAlignment="1"/>
    <xf numFmtId="0" fontId="7" fillId="0" borderId="0" xfId="0" applyFont="1" applyFill="1" applyAlignment="1"/>
    <xf numFmtId="0" fontId="4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4" fillId="3" borderId="41" xfId="0" applyFont="1" applyFill="1" applyBorder="1" applyAlignment="1">
      <alignment horizontal="right"/>
    </xf>
    <xf numFmtId="0" fontId="14" fillId="3" borderId="30" xfId="0" applyFont="1" applyFill="1" applyBorder="1" applyAlignment="1"/>
    <xf numFmtId="0" fontId="14" fillId="3" borderId="31" xfId="0" applyFont="1" applyFill="1" applyBorder="1" applyAlignment="1"/>
    <xf numFmtId="0" fontId="16" fillId="4" borderId="15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right"/>
    </xf>
    <xf numFmtId="0" fontId="16" fillId="0" borderId="36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1" fillId="9" borderId="31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40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5" xfId="0" applyBorder="1"/>
    <xf numFmtId="0" fontId="0" fillId="0" borderId="14" xfId="0" applyBorder="1"/>
    <xf numFmtId="0" fontId="14" fillId="3" borderId="0" xfId="0" applyFont="1" applyFill="1" applyBorder="1" applyAlignment="1"/>
    <xf numFmtId="0" fontId="16" fillId="0" borderId="7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21" fillId="9" borderId="43" xfId="0" applyFont="1" applyFill="1" applyBorder="1" applyAlignment="1">
      <alignment vertical="center"/>
    </xf>
    <xf numFmtId="0" fontId="21" fillId="9" borderId="35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10" borderId="14" xfId="0" applyFill="1" applyBorder="1"/>
    <xf numFmtId="0" fontId="16" fillId="11" borderId="15" xfId="0" applyFont="1" applyFill="1" applyBorder="1" applyAlignment="1">
      <alignment horizontal="center" vertical="center"/>
    </xf>
    <xf numFmtId="0" fontId="16" fillId="11" borderId="16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vertical="center"/>
    </xf>
    <xf numFmtId="0" fontId="23" fillId="0" borderId="5" xfId="0" applyFont="1" applyBorder="1" applyAlignment="1">
      <alignment horizontal="right"/>
    </xf>
    <xf numFmtId="0" fontId="0" fillId="10" borderId="14" xfId="0" applyFont="1" applyFill="1" applyBorder="1" applyAlignment="1">
      <alignment horizontal="right"/>
    </xf>
    <xf numFmtId="0" fontId="0" fillId="10" borderId="16" xfId="0" applyFont="1" applyFill="1" applyBorder="1"/>
    <xf numFmtId="0" fontId="0" fillId="11" borderId="14" xfId="0" applyFont="1" applyFill="1" applyBorder="1" applyAlignment="1">
      <alignment horizontal="center" vertical="center"/>
    </xf>
    <xf numFmtId="0" fontId="23" fillId="0" borderId="25" xfId="0" applyFont="1" applyBorder="1" applyAlignment="1">
      <alignment horizontal="right"/>
    </xf>
    <xf numFmtId="0" fontId="24" fillId="0" borderId="27" xfId="0" applyFont="1" applyFill="1" applyBorder="1" applyAlignment="1">
      <alignment vertical="center"/>
    </xf>
    <xf numFmtId="0" fontId="16" fillId="0" borderId="54" xfId="0" applyFont="1" applyFill="1" applyBorder="1" applyAlignment="1">
      <alignment horizontal="center" vertical="center"/>
    </xf>
    <xf numFmtId="0" fontId="16" fillId="11" borderId="38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right"/>
    </xf>
    <xf numFmtId="0" fontId="0" fillId="0" borderId="16" xfId="0" applyFont="1" applyFill="1" applyBorder="1"/>
    <xf numFmtId="3" fontId="2" fillId="2" borderId="36" xfId="0" applyNumberFormat="1" applyFont="1" applyFill="1" applyBorder="1" applyAlignment="1">
      <alignment horizontal="center" vertical="center"/>
    </xf>
    <xf numFmtId="0" fontId="16" fillId="11" borderId="14" xfId="0" applyFont="1" applyFill="1" applyBorder="1" applyAlignment="1">
      <alignment horizontal="center" vertical="center"/>
    </xf>
    <xf numFmtId="0" fontId="16" fillId="11" borderId="26" xfId="0" applyFont="1" applyFill="1" applyBorder="1" applyAlignment="1">
      <alignment horizontal="center" vertical="center"/>
    </xf>
    <xf numFmtId="0" fontId="16" fillId="11" borderId="2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right"/>
    </xf>
    <xf numFmtId="0" fontId="0" fillId="0" borderId="7" xfId="0" applyFont="1" applyFill="1" applyBorder="1"/>
    <xf numFmtId="0" fontId="15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5" borderId="25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25" fillId="10" borderId="14" xfId="0" applyFont="1" applyFill="1" applyBorder="1" applyAlignment="1">
      <alignment horizontal="center" vertical="center"/>
    </xf>
    <xf numFmtId="0" fontId="25" fillId="10" borderId="25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4" fillId="3" borderId="51" xfId="0" applyFont="1" applyFill="1" applyBorder="1" applyAlignment="1">
      <alignment horizontal="right"/>
    </xf>
    <xf numFmtId="0" fontId="23" fillId="0" borderId="14" xfId="0" applyFont="1" applyBorder="1" applyAlignment="1">
      <alignment horizontal="right"/>
    </xf>
    <xf numFmtId="0" fontId="24" fillId="0" borderId="16" xfId="0" applyFont="1" applyFill="1" applyBorder="1" applyAlignment="1">
      <alignment vertical="center"/>
    </xf>
    <xf numFmtId="0" fontId="25" fillId="10" borderId="5" xfId="0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25" fillId="10" borderId="7" xfId="0" applyFont="1" applyFill="1" applyBorder="1" applyAlignment="1">
      <alignment horizontal="center" vertical="center"/>
    </xf>
    <xf numFmtId="0" fontId="25" fillId="10" borderId="16" xfId="0" applyFont="1" applyFill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25" fillId="10" borderId="27" xfId="0" applyFont="1" applyFill="1" applyBorder="1" applyAlignment="1">
      <alignment horizontal="center" vertical="center"/>
    </xf>
    <xf numFmtId="0" fontId="0" fillId="10" borderId="6" xfId="0" applyFont="1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0" fillId="10" borderId="2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right"/>
    </xf>
    <xf numFmtId="0" fontId="24" fillId="0" borderId="0" xfId="0" applyFont="1" applyFill="1" applyBorder="1" applyAlignment="1">
      <alignment vertical="center"/>
    </xf>
    <xf numFmtId="0" fontId="0" fillId="11" borderId="0" xfId="0" applyFont="1" applyFill="1" applyBorder="1" applyAlignment="1">
      <alignment horizontal="center" vertical="center"/>
    </xf>
    <xf numFmtId="0" fontId="16" fillId="11" borderId="0" xfId="0" applyFont="1" applyFill="1" applyBorder="1" applyAlignment="1">
      <alignment horizontal="center" vertical="center"/>
    </xf>
    <xf numFmtId="0" fontId="0" fillId="0" borderId="6" xfId="0" applyBorder="1"/>
    <xf numFmtId="0" fontId="16" fillId="0" borderId="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0" fillId="10" borderId="15" xfId="0" applyFill="1" applyBorder="1"/>
    <xf numFmtId="0" fontId="0" fillId="0" borderId="25" xfId="0" applyBorder="1"/>
    <xf numFmtId="0" fontId="0" fillId="0" borderId="26" xfId="0" applyBorder="1"/>
    <xf numFmtId="0" fontId="16" fillId="0" borderId="26" xfId="0" applyFont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/>
    </xf>
    <xf numFmtId="0" fontId="0" fillId="0" borderId="42" xfId="0" applyBorder="1"/>
    <xf numFmtId="0" fontId="0" fillId="0" borderId="50" xfId="0" applyBorder="1"/>
    <xf numFmtId="0" fontId="0" fillId="0" borderId="15" xfId="0" applyBorder="1"/>
    <xf numFmtId="0" fontId="16" fillId="0" borderId="15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5" fillId="0" borderId="0" xfId="0" applyFont="1" applyFill="1"/>
    <xf numFmtId="0" fontId="0" fillId="0" borderId="0" xfId="0" applyFill="1"/>
    <xf numFmtId="0" fontId="2" fillId="0" borderId="14" xfId="0" applyFont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6" fillId="5" borderId="4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25" xfId="0" applyFill="1" applyBorder="1" applyAlignment="1">
      <alignment vertical="center"/>
    </xf>
    <xf numFmtId="0" fontId="0" fillId="5" borderId="26" xfId="0" applyFill="1" applyBorder="1" applyAlignment="1">
      <alignment vertical="center"/>
    </xf>
    <xf numFmtId="0" fontId="0" fillId="5" borderId="40" xfId="0" applyFill="1" applyBorder="1" applyAlignment="1">
      <alignment vertical="center"/>
    </xf>
    <xf numFmtId="0" fontId="34" fillId="0" borderId="0" xfId="0" applyFont="1" applyBorder="1" applyAlignment="1">
      <alignment horizontal="left"/>
    </xf>
    <xf numFmtId="0" fontId="31" fillId="0" borderId="0" xfId="0" applyFont="1" applyFill="1" applyAlignment="1"/>
    <xf numFmtId="1" fontId="31" fillId="0" borderId="0" xfId="0" applyNumberFormat="1" applyFont="1" applyFill="1" applyAlignment="1"/>
    <xf numFmtId="1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Border="1" applyAlignment="1">
      <alignment vertical="center" wrapText="1"/>
    </xf>
    <xf numFmtId="1" fontId="0" fillId="0" borderId="0" xfId="0" applyNumberFormat="1" applyFont="1" applyFill="1" applyAlignment="1">
      <alignment horizontal="center"/>
    </xf>
    <xf numFmtId="1" fontId="0" fillId="0" borderId="0" xfId="0" applyNumberFormat="1" applyFont="1" applyFill="1"/>
    <xf numFmtId="1" fontId="0" fillId="0" borderId="0" xfId="0" applyNumberFormat="1"/>
    <xf numFmtId="0" fontId="16" fillId="0" borderId="38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0" fillId="10" borderId="15" xfId="0" applyFont="1" applyFill="1" applyBorder="1"/>
    <xf numFmtId="0" fontId="0" fillId="0" borderId="15" xfId="0" applyFont="1" applyBorder="1"/>
    <xf numFmtId="0" fontId="0" fillId="0" borderId="38" xfId="0" applyFont="1" applyFill="1" applyBorder="1"/>
    <xf numFmtId="0" fontId="0" fillId="10" borderId="38" xfId="0" applyFont="1" applyFill="1" applyBorder="1"/>
    <xf numFmtId="0" fontId="16" fillId="0" borderId="37" xfId="0" applyFont="1" applyBorder="1" applyAlignment="1">
      <alignment horizontal="center" vertical="center"/>
    </xf>
    <xf numFmtId="0" fontId="16" fillId="11" borderId="39" xfId="0" applyFont="1" applyFill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0" fillId="10" borderId="25" xfId="0" applyFill="1" applyBorder="1"/>
    <xf numFmtId="0" fontId="0" fillId="10" borderId="26" xfId="0" applyFill="1" applyBorder="1"/>
    <xf numFmtId="3" fontId="2" fillId="2" borderId="78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center" vertical="center" wrapText="1"/>
    </xf>
    <xf numFmtId="3" fontId="2" fillId="2" borderId="7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4" fillId="0" borderId="0" xfId="0" applyFont="1" applyBorder="1" applyAlignment="1">
      <alignment horizontal="left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horizontal="center" vertical="center" wrapText="1"/>
    </xf>
    <xf numFmtId="3" fontId="7" fillId="2" borderId="18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0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2" fontId="13" fillId="0" borderId="28" xfId="0" applyNumberFormat="1" applyFont="1" applyFill="1" applyBorder="1" applyAlignment="1">
      <alignment horizontal="center" vertical="center" wrapText="1"/>
    </xf>
    <xf numFmtId="2" fontId="13" fillId="0" borderId="29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0" fontId="35" fillId="0" borderId="0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0" fillId="10" borderId="60" xfId="0" applyFill="1" applyBorder="1" applyAlignment="1">
      <alignment horizontal="left" vertical="center" wrapText="1"/>
    </xf>
    <xf numFmtId="0" fontId="0" fillId="10" borderId="67" xfId="0" applyFont="1" applyFill="1" applyBorder="1" applyAlignment="1">
      <alignment horizontal="left" vertical="center" wrapText="1"/>
    </xf>
    <xf numFmtId="0" fontId="2" fillId="7" borderId="30" xfId="0" applyFont="1" applyFill="1" applyBorder="1" applyAlignment="1">
      <alignment horizontal="left" vertical="top"/>
    </xf>
    <xf numFmtId="0" fontId="2" fillId="7" borderId="31" xfId="0" applyFont="1" applyFill="1" applyBorder="1" applyAlignment="1">
      <alignment horizontal="left" vertical="top"/>
    </xf>
    <xf numFmtId="0" fontId="2" fillId="7" borderId="35" xfId="0" applyFont="1" applyFill="1" applyBorder="1" applyAlignment="1">
      <alignment horizontal="left" vertical="top"/>
    </xf>
    <xf numFmtId="0" fontId="2" fillId="0" borderId="3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6" fillId="0" borderId="55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 wrapText="1"/>
    </xf>
    <xf numFmtId="0" fontId="36" fillId="0" borderId="61" xfId="0" applyFont="1" applyBorder="1" applyAlignment="1">
      <alignment horizontal="center" vertical="center" wrapText="1"/>
    </xf>
    <xf numFmtId="0" fontId="36" fillId="0" borderId="58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2" fillId="7" borderId="49" xfId="0" applyFont="1" applyFill="1" applyBorder="1" applyAlignment="1">
      <alignment horizontal="left" vertical="top"/>
    </xf>
    <xf numFmtId="0" fontId="2" fillId="7" borderId="0" xfId="0" applyFont="1" applyFill="1" applyBorder="1" applyAlignment="1">
      <alignment horizontal="left" vertical="top"/>
    </xf>
    <xf numFmtId="0" fontId="29" fillId="0" borderId="5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left" vertical="top"/>
    </xf>
    <xf numFmtId="0" fontId="18" fillId="6" borderId="31" xfId="0" applyFont="1" applyFill="1" applyBorder="1" applyAlignment="1">
      <alignment horizontal="left" vertical="top"/>
    </xf>
    <xf numFmtId="0" fontId="18" fillId="6" borderId="32" xfId="0" applyFont="1" applyFill="1" applyBorder="1" applyAlignment="1">
      <alignment horizontal="left" vertical="top"/>
    </xf>
    <xf numFmtId="0" fontId="33" fillId="0" borderId="35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21" fillId="3" borderId="44" xfId="0" applyFont="1" applyFill="1" applyBorder="1" applyAlignment="1">
      <alignment horizontal="left"/>
    </xf>
    <xf numFmtId="0" fontId="21" fillId="3" borderId="32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14" fillId="3" borderId="12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32" fillId="0" borderId="55" xfId="0" applyFont="1" applyBorder="1" applyAlignment="1">
      <alignment horizontal="center" vertical="center" wrapText="1"/>
    </xf>
    <xf numFmtId="0" fontId="32" fillId="0" borderId="57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4" fillId="3" borderId="70" xfId="0" applyFont="1" applyFill="1" applyBorder="1" applyAlignment="1">
      <alignment horizontal="center" vertical="center"/>
    </xf>
    <xf numFmtId="0" fontId="14" fillId="3" borderId="71" xfId="0" applyFont="1" applyFill="1" applyBorder="1" applyAlignment="1">
      <alignment horizontal="center" vertical="center"/>
    </xf>
    <xf numFmtId="0" fontId="24" fillId="0" borderId="68" xfId="0" applyFont="1" applyFill="1" applyBorder="1" applyAlignment="1">
      <alignment horizontal="left" vertical="center" wrapText="1"/>
    </xf>
    <xf numFmtId="0" fontId="24" fillId="0" borderId="67" xfId="0" applyFont="1" applyFill="1" applyBorder="1" applyAlignment="1">
      <alignment horizontal="left" vertical="center" wrapText="1"/>
    </xf>
    <xf numFmtId="0" fontId="0" fillId="10" borderId="68" xfId="0" applyFill="1" applyBorder="1" applyAlignment="1">
      <alignment horizontal="left" vertical="center" wrapText="1"/>
    </xf>
    <xf numFmtId="0" fontId="0" fillId="10" borderId="69" xfId="0" applyFont="1" applyFill="1" applyBorder="1" applyAlignment="1">
      <alignment horizontal="left" vertical="center" wrapText="1"/>
    </xf>
    <xf numFmtId="0" fontId="14" fillId="3" borderId="44" xfId="0" applyFont="1" applyFill="1" applyBorder="1" applyAlignment="1">
      <alignment horizontal="left"/>
    </xf>
    <xf numFmtId="0" fontId="14" fillId="3" borderId="32" xfId="0" applyFont="1" applyFill="1" applyBorder="1" applyAlignment="1">
      <alignment horizontal="left"/>
    </xf>
    <xf numFmtId="0" fontId="14" fillId="3" borderId="0" xfId="0" applyFont="1" applyFill="1" applyBorder="1" applyAlignment="1">
      <alignment horizontal="left"/>
    </xf>
    <xf numFmtId="0" fontId="14" fillId="3" borderId="44" xfId="0" applyFont="1" applyFill="1" applyBorder="1" applyAlignment="1">
      <alignment horizontal="left" wrapText="1"/>
    </xf>
    <xf numFmtId="0" fontId="14" fillId="3" borderId="24" xfId="0" applyFont="1" applyFill="1" applyBorder="1" applyAlignment="1">
      <alignment horizontal="left" wrapText="1"/>
    </xf>
    <xf numFmtId="0" fontId="20" fillId="6" borderId="12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20" fillId="6" borderId="46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left"/>
    </xf>
    <xf numFmtId="0" fontId="14" fillId="3" borderId="31" xfId="0" applyFont="1" applyFill="1" applyBorder="1" applyAlignment="1">
      <alignment horizontal="left"/>
    </xf>
    <xf numFmtId="0" fontId="14" fillId="3" borderId="35" xfId="0" applyFont="1" applyFill="1" applyBorder="1" applyAlignment="1">
      <alignment horizontal="left"/>
    </xf>
    <xf numFmtId="0" fontId="26" fillId="0" borderId="5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left"/>
    </xf>
    <xf numFmtId="0" fontId="2" fillId="0" borderId="5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3" fontId="2" fillId="2" borderId="4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63" xfId="0" applyNumberFormat="1" applyFont="1" applyFill="1" applyBorder="1" applyAlignment="1">
      <alignment horizontal="center" vertical="center"/>
    </xf>
    <xf numFmtId="3" fontId="2" fillId="2" borderId="64" xfId="0" applyNumberFormat="1" applyFont="1" applyFill="1" applyBorder="1" applyAlignment="1">
      <alignment horizontal="center" vertical="center"/>
    </xf>
    <xf numFmtId="3" fontId="2" fillId="2" borderId="65" xfId="0" applyNumberFormat="1" applyFont="1" applyFill="1" applyBorder="1" applyAlignment="1">
      <alignment horizontal="center" vertical="center"/>
    </xf>
    <xf numFmtId="3" fontId="2" fillId="2" borderId="66" xfId="0" applyNumberFormat="1" applyFont="1" applyFill="1" applyBorder="1" applyAlignment="1">
      <alignment horizontal="center" vertical="center"/>
    </xf>
    <xf numFmtId="0" fontId="0" fillId="0" borderId="39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/>
    </xf>
    <xf numFmtId="0" fontId="0" fillId="0" borderId="38" xfId="0" applyNumberFormat="1" applyFont="1" applyFill="1" applyBorder="1" applyAlignment="1">
      <alignment horizontal="center" vertical="center"/>
    </xf>
    <xf numFmtId="0" fontId="17" fillId="5" borderId="38" xfId="0" applyFont="1" applyFill="1" applyBorder="1" applyAlignment="1">
      <alignment horizontal="left" vertical="center"/>
    </xf>
    <xf numFmtId="0" fontId="17" fillId="5" borderId="73" xfId="0" applyFont="1" applyFill="1" applyBorder="1" applyAlignment="1">
      <alignment horizontal="left" vertical="center"/>
    </xf>
    <xf numFmtId="0" fontId="17" fillId="5" borderId="74" xfId="0" applyFont="1" applyFill="1" applyBorder="1" applyAlignment="1">
      <alignment horizontal="left" vertical="center"/>
    </xf>
    <xf numFmtId="0" fontId="0" fillId="5" borderId="39" xfId="0" applyNumberFormat="1" applyFont="1" applyFill="1" applyBorder="1" applyAlignment="1">
      <alignment horizontal="center" vertical="center"/>
    </xf>
    <xf numFmtId="0" fontId="0" fillId="5" borderId="15" xfId="0" applyNumberFormat="1" applyFont="1" applyFill="1" applyBorder="1" applyAlignment="1">
      <alignment horizontal="center" vertical="center"/>
    </xf>
    <xf numFmtId="0" fontId="0" fillId="5" borderId="38" xfId="0" applyNumberFormat="1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left" vertical="center"/>
    </xf>
    <xf numFmtId="0" fontId="17" fillId="0" borderId="71" xfId="0" applyFont="1" applyFill="1" applyBorder="1" applyAlignment="1">
      <alignment horizontal="left" vertical="center"/>
    </xf>
    <xf numFmtId="0" fontId="17" fillId="0" borderId="72" xfId="0" applyFont="1" applyFill="1" applyBorder="1" applyAlignment="1">
      <alignment horizontal="left" vertical="center"/>
    </xf>
    <xf numFmtId="0" fontId="0" fillId="0" borderId="48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 applyAlignment="1">
      <alignment horizontal="center" vertical="center"/>
    </xf>
    <xf numFmtId="0" fontId="0" fillId="0" borderId="40" xfId="0" applyNumberFormat="1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left" vertical="center"/>
    </xf>
    <xf numFmtId="0" fontId="17" fillId="0" borderId="73" xfId="0" applyFont="1" applyFill="1" applyBorder="1" applyAlignment="1">
      <alignment horizontal="left" vertical="center"/>
    </xf>
    <xf numFmtId="0" fontId="17" fillId="0" borderId="74" xfId="0" applyFont="1" applyFill="1" applyBorder="1" applyAlignment="1">
      <alignment horizontal="left" vertical="center"/>
    </xf>
    <xf numFmtId="0" fontId="2" fillId="0" borderId="7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3" fontId="17" fillId="2" borderId="35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10" borderId="5" xfId="0" applyFont="1" applyFill="1" applyBorder="1" applyAlignment="1">
      <alignment horizontal="center" vertical="center"/>
    </xf>
    <xf numFmtId="0" fontId="25" fillId="10" borderId="14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10" borderId="25" xfId="0" applyFont="1" applyFill="1" applyBorder="1" applyAlignment="1">
      <alignment horizontal="center" vertical="center"/>
    </xf>
    <xf numFmtId="3" fontId="2" fillId="2" borderId="35" xfId="0" applyNumberFormat="1" applyFont="1" applyFill="1" applyBorder="1" applyAlignment="1">
      <alignment horizontal="center" vertical="center"/>
    </xf>
    <xf numFmtId="0" fontId="14" fillId="3" borderId="45" xfId="0" applyFont="1" applyFill="1" applyBorder="1" applyAlignment="1">
      <alignment horizontal="center" vertical="center"/>
    </xf>
    <xf numFmtId="0" fontId="25" fillId="5" borderId="39" xfId="0" applyNumberFormat="1" applyFont="1" applyFill="1" applyBorder="1" applyAlignment="1">
      <alignment horizontal="center" vertical="center"/>
    </xf>
    <xf numFmtId="0" fontId="25" fillId="5" borderId="15" xfId="0" applyNumberFormat="1" applyFont="1" applyFill="1" applyBorder="1" applyAlignment="1">
      <alignment horizontal="center" vertical="center"/>
    </xf>
    <xf numFmtId="0" fontId="25" fillId="5" borderId="38" xfId="0" applyNumberFormat="1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vertical="center"/>
    </xf>
    <xf numFmtId="0" fontId="17" fillId="0" borderId="73" xfId="0" applyFont="1" applyFill="1" applyBorder="1" applyAlignment="1">
      <alignment vertical="center"/>
    </xf>
    <xf numFmtId="0" fontId="17" fillId="0" borderId="74" xfId="0" applyFont="1" applyFill="1" applyBorder="1" applyAlignment="1">
      <alignment vertical="center"/>
    </xf>
    <xf numFmtId="0" fontId="25" fillId="0" borderId="39" xfId="0" applyNumberFormat="1" applyFont="1" applyFill="1" applyBorder="1" applyAlignment="1">
      <alignment horizontal="center" vertical="center"/>
    </xf>
    <xf numFmtId="0" fontId="25" fillId="0" borderId="15" xfId="0" applyNumberFormat="1" applyFont="1" applyFill="1" applyBorder="1" applyAlignment="1">
      <alignment horizontal="center" vertical="center"/>
    </xf>
    <xf numFmtId="0" fontId="25" fillId="0" borderId="38" xfId="0" applyNumberFormat="1" applyFont="1" applyFill="1" applyBorder="1" applyAlignment="1">
      <alignment horizontal="center" vertical="center"/>
    </xf>
    <xf numFmtId="0" fontId="14" fillId="3" borderId="51" xfId="0" applyFont="1" applyFill="1" applyBorder="1" applyAlignment="1">
      <alignment horizontal="left"/>
    </xf>
    <xf numFmtId="0" fontId="17" fillId="0" borderId="36" xfId="0" applyFont="1" applyFill="1" applyBorder="1" applyAlignment="1">
      <alignment horizontal="left" vertical="center"/>
    </xf>
    <xf numFmtId="0" fontId="17" fillId="0" borderId="79" xfId="0" applyFont="1" applyFill="1" applyBorder="1" applyAlignment="1">
      <alignment horizontal="left" vertical="center"/>
    </xf>
    <xf numFmtId="0" fontId="17" fillId="0" borderId="80" xfId="0" applyFont="1" applyFill="1" applyBorder="1" applyAlignment="1">
      <alignment horizontal="left" vertical="center"/>
    </xf>
    <xf numFmtId="0" fontId="25" fillId="0" borderId="37" xfId="0" applyNumberFormat="1" applyFont="1" applyFill="1" applyBorder="1" applyAlignment="1">
      <alignment horizontal="center" vertical="center"/>
    </xf>
    <xf numFmtId="0" fontId="25" fillId="0" borderId="6" xfId="0" applyNumberFormat="1" applyFont="1" applyFill="1" applyBorder="1" applyAlignment="1">
      <alignment horizontal="center" vertical="center"/>
    </xf>
    <xf numFmtId="0" fontId="25" fillId="0" borderId="3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CFF"/>
      <color rgb="FF9999FF"/>
      <color rgb="FFFFFFCC"/>
      <color rgb="FFFEEFE2"/>
      <color rgb="FFFC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</xdr:rowOff>
    </xdr:from>
    <xdr:to>
      <xdr:col>9</xdr:col>
      <xdr:colOff>3475</xdr:colOff>
      <xdr:row>5</xdr:row>
      <xdr:rowOff>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3540" y="1"/>
          <a:ext cx="2236135" cy="11277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484094</xdr:colOff>
      <xdr:row>44</xdr:row>
      <xdr:rowOff>224117</xdr:rowOff>
    </xdr:from>
    <xdr:ext cx="1022087" cy="2173504"/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EBA210EF-642E-41CA-9AA4-2719DE680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8612" y="11394141"/>
          <a:ext cx="1022087" cy="217350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1"/>
  <sheetViews>
    <sheetView tabSelected="1" view="pageBreakPreview" zoomScaleSheetLayoutView="100" workbookViewId="0">
      <selection activeCell="C3" sqref="C3"/>
    </sheetView>
  </sheetViews>
  <sheetFormatPr defaultRowHeight="15" x14ac:dyDescent="0.25"/>
  <cols>
    <col min="1" max="1" width="13.5703125" style="69" customWidth="1"/>
    <col min="2" max="2" width="36.28515625" style="26" customWidth="1"/>
    <col min="3" max="3" width="11.7109375" style="26" customWidth="1"/>
    <col min="4" max="4" width="18.140625" style="26" customWidth="1"/>
    <col min="5" max="5" width="13.140625" style="26" hidden="1" customWidth="1"/>
    <col min="6" max="6" width="5.85546875" style="26" hidden="1" customWidth="1"/>
    <col min="7" max="7" width="10.7109375" style="26" hidden="1" customWidth="1"/>
    <col min="8" max="8" width="12" style="125" customWidth="1"/>
    <col min="9" max="9" width="12" style="3" customWidth="1"/>
    <col min="10" max="10" width="3.140625" customWidth="1"/>
  </cols>
  <sheetData>
    <row r="1" spans="1:9" ht="28.9" customHeight="1" x14ac:dyDescent="0.45">
      <c r="A1" s="120" t="s">
        <v>152</v>
      </c>
      <c r="B1" s="120"/>
      <c r="C1" s="120"/>
      <c r="D1" s="120"/>
      <c r="E1" s="120"/>
      <c r="F1" s="120"/>
      <c r="G1" s="120"/>
      <c r="H1" s="121"/>
      <c r="I1" s="120"/>
    </row>
    <row r="2" spans="1:9" ht="16.5" x14ac:dyDescent="0.25">
      <c r="A2" s="147" t="s">
        <v>164</v>
      </c>
      <c r="B2" s="147"/>
      <c r="C2" s="147"/>
      <c r="D2" s="147"/>
      <c r="E2" s="147"/>
      <c r="F2" s="147"/>
      <c r="G2" s="144"/>
      <c r="H2" s="144"/>
      <c r="I2" s="144"/>
    </row>
    <row r="3" spans="1:9" ht="16.5" x14ac:dyDescent="0.25">
      <c r="A3" s="119"/>
      <c r="B3" s="119"/>
      <c r="C3" s="119"/>
      <c r="D3" s="119"/>
      <c r="E3" s="119"/>
      <c r="F3" s="119"/>
      <c r="G3" s="83"/>
      <c r="H3" s="122"/>
      <c r="I3" s="83"/>
    </row>
    <row r="4" spans="1:9" ht="16.5" x14ac:dyDescent="0.25">
      <c r="A4" s="145" t="s">
        <v>0</v>
      </c>
      <c r="B4" s="145"/>
      <c r="C4" s="145"/>
      <c r="D4" s="145"/>
      <c r="E4" s="5"/>
      <c r="F4" s="6"/>
      <c r="G4" s="7"/>
      <c r="H4" s="123"/>
      <c r="I4" s="7"/>
    </row>
    <row r="5" spans="1:9" ht="15.75" x14ac:dyDescent="0.25">
      <c r="A5" s="145" t="s">
        <v>149</v>
      </c>
      <c r="B5" s="145"/>
      <c r="C5" s="145"/>
      <c r="D5" s="145"/>
      <c r="E5" s="145"/>
      <c r="F5" s="145"/>
      <c r="G5" s="145"/>
      <c r="H5" s="145"/>
      <c r="I5" s="145"/>
    </row>
    <row r="6" spans="1:9" s="107" customFormat="1" ht="16.5" x14ac:dyDescent="0.25">
      <c r="A6" s="146" t="s">
        <v>154</v>
      </c>
      <c r="B6" s="146"/>
      <c r="C6" s="146"/>
      <c r="D6" s="146"/>
      <c r="E6" s="146"/>
      <c r="F6" s="146"/>
      <c r="G6" s="146"/>
      <c r="H6" s="146"/>
      <c r="I6" s="146"/>
    </row>
    <row r="7" spans="1:9" ht="30.75" customHeight="1" x14ac:dyDescent="0.25">
      <c r="A7" s="177" t="s">
        <v>153</v>
      </c>
      <c r="B7" s="177"/>
      <c r="C7" s="177"/>
      <c r="D7" s="177"/>
      <c r="E7" s="177"/>
      <c r="F7" s="177"/>
      <c r="G7" s="84"/>
      <c r="H7" s="124"/>
      <c r="I7" s="84"/>
    </row>
    <row r="8" spans="1:9" ht="24.6" customHeight="1" x14ac:dyDescent="0.25">
      <c r="A8" s="177" t="s">
        <v>1</v>
      </c>
      <c r="B8" s="177"/>
      <c r="C8" s="177"/>
      <c r="D8" s="177"/>
      <c r="E8" s="177"/>
      <c r="F8" s="177"/>
      <c r="G8" s="84"/>
      <c r="H8" s="124"/>
      <c r="I8" s="84"/>
    </row>
    <row r="9" spans="1:9" ht="16.5" x14ac:dyDescent="0.25">
      <c r="A9" s="154" t="s">
        <v>155</v>
      </c>
      <c r="B9" s="154"/>
      <c r="C9" s="154"/>
      <c r="D9" s="154"/>
      <c r="E9" s="154"/>
      <c r="F9" s="154"/>
      <c r="G9" s="154"/>
      <c r="H9" s="154"/>
      <c r="I9" s="154"/>
    </row>
    <row r="10" spans="1:9" ht="7.15" customHeight="1" x14ac:dyDescent="0.25">
      <c r="A10" s="154"/>
      <c r="B10" s="154"/>
      <c r="C10" s="154"/>
      <c r="D10" s="154"/>
      <c r="E10" s="154"/>
      <c r="F10" s="154"/>
      <c r="G10" s="154"/>
      <c r="H10" s="154"/>
      <c r="I10" s="154"/>
    </row>
    <row r="11" spans="1:9" hidden="1" x14ac:dyDescent="0.25">
      <c r="A11" s="155"/>
      <c r="B11" s="155"/>
      <c r="C11" s="155"/>
      <c r="D11" s="155"/>
      <c r="E11" s="155"/>
      <c r="F11" s="155"/>
      <c r="G11" s="155"/>
      <c r="H11" s="155"/>
      <c r="I11" s="155"/>
    </row>
    <row r="12" spans="1:9" ht="80.45" customHeight="1" x14ac:dyDescent="0.25">
      <c r="A12" s="8"/>
      <c r="B12" s="180" t="s">
        <v>2</v>
      </c>
      <c r="C12" s="180"/>
      <c r="D12" s="181" t="s">
        <v>161</v>
      </c>
      <c r="E12" s="181"/>
      <c r="F12" s="181"/>
      <c r="G12" s="181"/>
      <c r="H12" s="181"/>
      <c r="I12" s="181"/>
    </row>
    <row r="13" spans="1:9" ht="10.9" customHeight="1" thickBot="1" x14ac:dyDescent="0.3">
      <c r="B13" s="4"/>
      <c r="C13" s="4"/>
      <c r="D13" s="9"/>
      <c r="E13" s="2"/>
      <c r="F13" s="1"/>
      <c r="G13" s="1"/>
    </row>
    <row r="14" spans="1:9" ht="26.25" customHeight="1" thickBot="1" x14ac:dyDescent="0.3">
      <c r="A14" s="156" t="s">
        <v>3</v>
      </c>
      <c r="B14" s="159" t="s">
        <v>4</v>
      </c>
      <c r="C14" s="162" t="s">
        <v>5</v>
      </c>
      <c r="D14" s="163"/>
      <c r="E14" s="168" t="s">
        <v>6</v>
      </c>
      <c r="F14" s="171" t="s">
        <v>7</v>
      </c>
      <c r="G14" s="174" t="s">
        <v>8</v>
      </c>
      <c r="H14" s="148" t="s">
        <v>9</v>
      </c>
      <c r="I14" s="149"/>
    </row>
    <row r="15" spans="1:9" ht="15.75" thickBot="1" x14ac:dyDescent="0.3">
      <c r="A15" s="157"/>
      <c r="B15" s="160"/>
      <c r="C15" s="164"/>
      <c r="D15" s="165"/>
      <c r="E15" s="169"/>
      <c r="F15" s="172"/>
      <c r="G15" s="175"/>
      <c r="H15" s="150"/>
      <c r="I15" s="151"/>
    </row>
    <row r="16" spans="1:9" ht="15.75" hidden="1" customHeight="1" thickBot="1" x14ac:dyDescent="0.3">
      <c r="A16" s="157"/>
      <c r="B16" s="160"/>
      <c r="C16" s="164"/>
      <c r="D16" s="165"/>
      <c r="E16" s="169"/>
      <c r="F16" s="172"/>
      <c r="G16" s="175"/>
      <c r="H16" s="152" t="s">
        <v>10</v>
      </c>
      <c r="I16" s="153"/>
    </row>
    <row r="17" spans="1:9" ht="15.75" thickBot="1" x14ac:dyDescent="0.3">
      <c r="A17" s="158"/>
      <c r="B17" s="161"/>
      <c r="C17" s="166"/>
      <c r="D17" s="167"/>
      <c r="E17" s="170"/>
      <c r="F17" s="173"/>
      <c r="G17" s="176"/>
      <c r="H17" s="178">
        <v>102</v>
      </c>
      <c r="I17" s="179"/>
    </row>
    <row r="18" spans="1:9" ht="15.75" customHeight="1" thickBot="1" x14ac:dyDescent="0.3">
      <c r="A18" s="208" t="s">
        <v>139</v>
      </c>
      <c r="B18" s="209"/>
      <c r="C18" s="210"/>
      <c r="D18" s="210"/>
      <c r="E18" s="210"/>
      <c r="F18" s="210"/>
      <c r="G18" s="17" t="s">
        <v>11</v>
      </c>
      <c r="H18" s="207">
        <v>3</v>
      </c>
      <c r="I18" s="207"/>
    </row>
    <row r="19" spans="1:9" s="107" customFormat="1" ht="15" customHeight="1" thickBot="1" x14ac:dyDescent="0.3">
      <c r="A19" s="27">
        <v>2141931925</v>
      </c>
      <c r="B19" s="91" t="s">
        <v>126</v>
      </c>
      <c r="C19" s="211" t="s">
        <v>151</v>
      </c>
      <c r="D19" s="211"/>
      <c r="E19" s="214" t="s">
        <v>111</v>
      </c>
      <c r="F19" s="92">
        <v>53</v>
      </c>
      <c r="G19" s="93" t="s">
        <v>21</v>
      </c>
      <c r="H19" s="68">
        <v>733.33519999999999</v>
      </c>
      <c r="I19" s="50">
        <f>H19*$H$17</f>
        <v>74800.190399999992</v>
      </c>
    </row>
    <row r="20" spans="1:9" s="108" customFormat="1" ht="15" customHeight="1" thickBot="1" x14ac:dyDescent="0.3">
      <c r="A20" s="36">
        <v>2142131925</v>
      </c>
      <c r="B20" s="94" t="s">
        <v>127</v>
      </c>
      <c r="C20" s="212"/>
      <c r="D20" s="212"/>
      <c r="E20" s="215"/>
      <c r="F20" s="37">
        <v>66</v>
      </c>
      <c r="G20" s="47" t="s">
        <v>20</v>
      </c>
      <c r="H20" s="68">
        <v>823.47200000000009</v>
      </c>
      <c r="I20" s="50">
        <f>H20*$H$17</f>
        <v>83994.144000000015</v>
      </c>
    </row>
    <row r="21" spans="1:9" s="108" customFormat="1" ht="15.75" customHeight="1" thickBot="1" x14ac:dyDescent="0.3">
      <c r="A21" s="95">
        <v>2142331925</v>
      </c>
      <c r="B21" s="96" t="s">
        <v>128</v>
      </c>
      <c r="C21" s="213"/>
      <c r="D21" s="213"/>
      <c r="E21" s="216"/>
      <c r="F21" s="97">
        <v>78</v>
      </c>
      <c r="G21" s="98" t="s">
        <v>19</v>
      </c>
      <c r="H21" s="143">
        <v>857.96879999999999</v>
      </c>
      <c r="I21" s="140">
        <f>H21*$H$17</f>
        <v>87512.817599999995</v>
      </c>
    </row>
    <row r="22" spans="1:9" ht="15.75" customHeight="1" thickBot="1" x14ac:dyDescent="0.3">
      <c r="A22" s="217" t="s">
        <v>138</v>
      </c>
      <c r="B22" s="218"/>
      <c r="C22" s="219"/>
      <c r="D22" s="219"/>
      <c r="E22" s="219"/>
      <c r="F22" s="29"/>
      <c r="G22" s="17" t="s">
        <v>11</v>
      </c>
      <c r="H22" s="220" t="s">
        <v>12</v>
      </c>
      <c r="I22" s="221"/>
    </row>
    <row r="23" spans="1:9" s="108" customFormat="1" ht="15" customHeight="1" thickBot="1" x14ac:dyDescent="0.3">
      <c r="A23" s="27">
        <v>2141831924</v>
      </c>
      <c r="B23" s="91" t="s">
        <v>129</v>
      </c>
      <c r="C23" s="222" t="s">
        <v>150</v>
      </c>
      <c r="D23" s="223"/>
      <c r="E23" s="228" t="s">
        <v>109</v>
      </c>
      <c r="F23" s="10">
        <v>40</v>
      </c>
      <c r="G23" s="18" t="s">
        <v>16</v>
      </c>
      <c r="H23" s="68">
        <v>561.96400000000006</v>
      </c>
      <c r="I23" s="68">
        <f>H23*$H$17</f>
        <v>57320.328000000009</v>
      </c>
    </row>
    <row r="24" spans="1:9" s="108" customFormat="1" ht="15" customHeight="1" thickBot="1" x14ac:dyDescent="0.3">
      <c r="A24" s="36">
        <v>2141931924</v>
      </c>
      <c r="B24" s="94" t="s">
        <v>130</v>
      </c>
      <c r="C24" s="224"/>
      <c r="D24" s="225"/>
      <c r="E24" s="229"/>
      <c r="F24" s="12">
        <v>49</v>
      </c>
      <c r="G24" s="128" t="s">
        <v>15</v>
      </c>
      <c r="H24" s="68">
        <v>623.16800000000001</v>
      </c>
      <c r="I24" s="68">
        <f>H24*$H$17</f>
        <v>63563.135999999999</v>
      </c>
    </row>
    <row r="25" spans="1:9" s="108" customFormat="1" ht="15" customHeight="1" thickBot="1" x14ac:dyDescent="0.3">
      <c r="A25" s="28">
        <v>2142131924</v>
      </c>
      <c r="B25" s="101" t="s">
        <v>131</v>
      </c>
      <c r="C25" s="224"/>
      <c r="D25" s="225"/>
      <c r="E25" s="229"/>
      <c r="F25" s="12">
        <v>62</v>
      </c>
      <c r="G25" s="128" t="s">
        <v>14</v>
      </c>
      <c r="H25" s="68">
        <v>706.62800000000004</v>
      </c>
      <c r="I25" s="68">
        <f>H25*$H$17</f>
        <v>72076.056000000011</v>
      </c>
    </row>
    <row r="26" spans="1:9" s="108" customFormat="1" ht="15.75" customHeight="1" thickBot="1" x14ac:dyDescent="0.3">
      <c r="A26" s="36">
        <v>2142431924</v>
      </c>
      <c r="B26" s="94" t="s">
        <v>132</v>
      </c>
      <c r="C26" s="226"/>
      <c r="D26" s="227"/>
      <c r="E26" s="230"/>
      <c r="F26" s="129">
        <v>76</v>
      </c>
      <c r="G26" s="130" t="s">
        <v>13</v>
      </c>
      <c r="H26" s="68">
        <v>782.29840000000002</v>
      </c>
      <c r="I26" s="68">
        <f>H26*$H$17</f>
        <v>79794.436799999996</v>
      </c>
    </row>
    <row r="27" spans="1:9" ht="15" customHeight="1" thickBot="1" x14ac:dyDescent="0.3">
      <c r="A27" s="14" t="s">
        <v>140</v>
      </c>
      <c r="B27" s="15"/>
      <c r="C27" s="15"/>
      <c r="D27" s="15"/>
      <c r="E27" s="15"/>
      <c r="F27" s="15"/>
      <c r="G27" s="13" t="s">
        <v>11</v>
      </c>
      <c r="H27" s="231" t="s">
        <v>12</v>
      </c>
      <c r="I27" s="232"/>
    </row>
    <row r="28" spans="1:9" ht="15.75" customHeight="1" thickBot="1" x14ac:dyDescent="0.3">
      <c r="A28" s="186" t="s">
        <v>23</v>
      </c>
      <c r="B28" s="187"/>
      <c r="C28" s="188"/>
      <c r="D28" s="188"/>
      <c r="E28" s="188"/>
      <c r="F28" s="188"/>
      <c r="G28" s="188"/>
      <c r="H28" s="188"/>
      <c r="I28" s="188"/>
    </row>
    <row r="29" spans="1:9" ht="18.75" customHeight="1" thickBot="1" x14ac:dyDescent="0.3">
      <c r="A29" s="27">
        <v>2141914010</v>
      </c>
      <c r="B29" s="91" t="s">
        <v>133</v>
      </c>
      <c r="C29" s="191" t="s">
        <v>160</v>
      </c>
      <c r="D29" s="192"/>
      <c r="E29" s="135" t="s">
        <v>107</v>
      </c>
      <c r="F29" s="92">
        <v>53</v>
      </c>
      <c r="G29" s="93" t="s">
        <v>21</v>
      </c>
      <c r="H29" s="50">
        <v>792.66969600000016</v>
      </c>
      <c r="I29" s="68">
        <f>H29*$H$17</f>
        <v>80852.30899200002</v>
      </c>
    </row>
    <row r="30" spans="1:9" ht="17.25" customHeight="1" thickBot="1" x14ac:dyDescent="0.3">
      <c r="A30" s="36">
        <v>2142114010</v>
      </c>
      <c r="B30" s="94" t="s">
        <v>134</v>
      </c>
      <c r="C30" s="193"/>
      <c r="D30" s="194"/>
      <c r="E30" s="136" t="s">
        <v>108</v>
      </c>
      <c r="F30" s="37">
        <v>66</v>
      </c>
      <c r="G30" s="47" t="s">
        <v>20</v>
      </c>
      <c r="H30" s="50">
        <v>923.60174400000005</v>
      </c>
      <c r="I30" s="68">
        <f t="shared" ref="I30:I43" si="0">H30*$H$17</f>
        <v>94207.377888000003</v>
      </c>
    </row>
    <row r="31" spans="1:9" ht="18.75" customHeight="1" thickBot="1" x14ac:dyDescent="0.3">
      <c r="A31" s="28">
        <v>2142414010</v>
      </c>
      <c r="B31" s="101" t="s">
        <v>135</v>
      </c>
      <c r="C31" s="193"/>
      <c r="D31" s="194"/>
      <c r="E31" s="197" t="s">
        <v>117</v>
      </c>
      <c r="F31" s="102">
        <v>78</v>
      </c>
      <c r="G31" s="64" t="s">
        <v>19</v>
      </c>
      <c r="H31" s="140">
        <v>1062.7907680000001</v>
      </c>
      <c r="I31" s="68">
        <f t="shared" si="0"/>
        <v>108404.65833600001</v>
      </c>
    </row>
    <row r="32" spans="1:9" ht="18.75" customHeight="1" thickBot="1" x14ac:dyDescent="0.3">
      <c r="A32" s="36">
        <v>2142614001</v>
      </c>
      <c r="B32" s="94" t="s">
        <v>136</v>
      </c>
      <c r="C32" s="193"/>
      <c r="D32" s="194"/>
      <c r="E32" s="198"/>
      <c r="F32" s="37">
        <v>85</v>
      </c>
      <c r="G32" s="47" t="s">
        <v>30</v>
      </c>
      <c r="H32" s="50">
        <v>1475.6395680000003</v>
      </c>
      <c r="I32" s="68">
        <f t="shared" si="0"/>
        <v>150515.23593600004</v>
      </c>
    </row>
    <row r="33" spans="1:9" ht="18.75" customHeight="1" thickBot="1" x14ac:dyDescent="0.3">
      <c r="A33" s="95">
        <v>2142614002</v>
      </c>
      <c r="B33" s="96" t="s">
        <v>137</v>
      </c>
      <c r="C33" s="195"/>
      <c r="D33" s="196"/>
      <c r="E33" s="137" t="s">
        <v>118</v>
      </c>
      <c r="F33" s="97">
        <v>98</v>
      </c>
      <c r="G33" s="105" t="s">
        <v>30</v>
      </c>
      <c r="H33" s="50">
        <v>1672.6274240000002</v>
      </c>
      <c r="I33" s="68">
        <f t="shared" si="0"/>
        <v>170607.99724800003</v>
      </c>
    </row>
    <row r="34" spans="1:9" ht="15" customHeight="1" thickBot="1" x14ac:dyDescent="0.3">
      <c r="A34" s="199" t="s">
        <v>24</v>
      </c>
      <c r="B34" s="200"/>
      <c r="C34" s="200"/>
      <c r="D34" s="200"/>
      <c r="E34" s="200"/>
      <c r="F34" s="200"/>
      <c r="G34" s="200"/>
      <c r="H34" s="200"/>
      <c r="I34" s="200"/>
    </row>
    <row r="35" spans="1:9" ht="15" customHeight="1" thickBot="1" x14ac:dyDescent="0.3">
      <c r="A35" s="27">
        <v>2141713920</v>
      </c>
      <c r="B35" s="91" t="s">
        <v>141</v>
      </c>
      <c r="C35" s="201" t="s">
        <v>121</v>
      </c>
      <c r="D35" s="202"/>
      <c r="E35" s="104" t="s">
        <v>109</v>
      </c>
      <c r="F35" s="92">
        <v>41</v>
      </c>
      <c r="G35" s="93" t="s">
        <v>28</v>
      </c>
      <c r="H35" s="50">
        <v>713.63864000000001</v>
      </c>
      <c r="I35" s="68">
        <f t="shared" si="0"/>
        <v>72791.141279999996</v>
      </c>
    </row>
    <row r="36" spans="1:9" ht="15" customHeight="1" thickBot="1" x14ac:dyDescent="0.3">
      <c r="A36" s="36">
        <v>2141913920</v>
      </c>
      <c r="B36" s="94" t="s">
        <v>142</v>
      </c>
      <c r="C36" s="203"/>
      <c r="D36" s="204"/>
      <c r="E36" s="182" t="s">
        <v>110</v>
      </c>
      <c r="F36" s="37">
        <v>50</v>
      </c>
      <c r="G36" s="47" t="s">
        <v>27</v>
      </c>
      <c r="H36" s="50">
        <v>798.56753600000013</v>
      </c>
      <c r="I36" s="68">
        <f t="shared" si="0"/>
        <v>81453.888672000016</v>
      </c>
    </row>
    <row r="37" spans="1:9" ht="15" customHeight="1" thickBot="1" x14ac:dyDescent="0.3">
      <c r="A37" s="28">
        <v>2142113920</v>
      </c>
      <c r="B37" s="101" t="s">
        <v>143</v>
      </c>
      <c r="C37" s="203"/>
      <c r="D37" s="204"/>
      <c r="E37" s="182"/>
      <c r="F37" s="16">
        <v>63</v>
      </c>
      <c r="G37" s="64" t="s">
        <v>26</v>
      </c>
      <c r="H37" s="140">
        <v>902.36952000000008</v>
      </c>
      <c r="I37" s="68">
        <f t="shared" si="0"/>
        <v>92041.691040000005</v>
      </c>
    </row>
    <row r="38" spans="1:9" ht="15.75" customHeight="1" thickBot="1" x14ac:dyDescent="0.3">
      <c r="A38" s="36">
        <v>2142413920</v>
      </c>
      <c r="B38" s="94" t="s">
        <v>144</v>
      </c>
      <c r="C38" s="205"/>
      <c r="D38" s="206"/>
      <c r="E38" s="183"/>
      <c r="F38" s="52">
        <v>77</v>
      </c>
      <c r="G38" s="65" t="s">
        <v>25</v>
      </c>
      <c r="H38" s="50">
        <v>1010.889776</v>
      </c>
      <c r="I38" s="68">
        <f t="shared" si="0"/>
        <v>103110.75715200001</v>
      </c>
    </row>
    <row r="39" spans="1:9" ht="15" customHeight="1" thickBot="1" x14ac:dyDescent="0.3">
      <c r="A39" s="245" t="s">
        <v>156</v>
      </c>
      <c r="B39" s="246"/>
      <c r="C39" s="247"/>
      <c r="D39" s="247"/>
      <c r="E39" s="239"/>
      <c r="F39" s="239"/>
      <c r="G39" s="17" t="s">
        <v>11</v>
      </c>
      <c r="H39" s="207" t="s">
        <v>32</v>
      </c>
      <c r="I39" s="207"/>
    </row>
    <row r="40" spans="1:9" ht="15" customHeight="1" thickBot="1" x14ac:dyDescent="0.3">
      <c r="A40" s="27">
        <v>2142431226</v>
      </c>
      <c r="B40" s="91" t="s">
        <v>145</v>
      </c>
      <c r="C40" s="248" t="s">
        <v>120</v>
      </c>
      <c r="D40" s="249"/>
      <c r="E40" s="104" t="s">
        <v>112</v>
      </c>
      <c r="F40" s="92">
        <v>86</v>
      </c>
      <c r="G40" s="93" t="s">
        <v>33</v>
      </c>
      <c r="H40" s="50">
        <v>1472.1008640000002</v>
      </c>
      <c r="I40" s="68">
        <f t="shared" si="0"/>
        <v>150154.28812800001</v>
      </c>
    </row>
    <row r="41" spans="1:9" ht="15" customHeight="1" thickBot="1" x14ac:dyDescent="0.3">
      <c r="A41" s="36">
        <v>2142431426</v>
      </c>
      <c r="B41" s="94" t="s">
        <v>146</v>
      </c>
      <c r="C41" s="250"/>
      <c r="D41" s="251"/>
      <c r="E41" s="51" t="s">
        <v>113</v>
      </c>
      <c r="F41" s="37">
        <v>100</v>
      </c>
      <c r="G41" s="47" t="s">
        <v>33</v>
      </c>
      <c r="H41" s="50">
        <v>1715.0918720000002</v>
      </c>
      <c r="I41" s="68">
        <f t="shared" si="0"/>
        <v>174939.37094400002</v>
      </c>
    </row>
    <row r="42" spans="1:9" ht="15" customHeight="1" thickBot="1" x14ac:dyDescent="0.3">
      <c r="A42" s="28">
        <v>2142631226</v>
      </c>
      <c r="B42" s="101" t="s">
        <v>147</v>
      </c>
      <c r="C42" s="250"/>
      <c r="D42" s="251"/>
      <c r="E42" s="106" t="s">
        <v>114</v>
      </c>
      <c r="F42" s="102">
        <v>142</v>
      </c>
      <c r="G42" s="103" t="s">
        <v>30</v>
      </c>
      <c r="H42" s="140">
        <v>1719.8101440000003</v>
      </c>
      <c r="I42" s="68">
        <f t="shared" si="0"/>
        <v>175420.63468800002</v>
      </c>
    </row>
    <row r="43" spans="1:9" ht="15.75" customHeight="1" thickBot="1" x14ac:dyDescent="0.3">
      <c r="A43" s="138">
        <v>2142631426</v>
      </c>
      <c r="B43" s="139" t="s">
        <v>148</v>
      </c>
      <c r="C43" s="252"/>
      <c r="D43" s="253"/>
      <c r="E43" s="53" t="s">
        <v>115</v>
      </c>
      <c r="F43" s="52">
        <v>152</v>
      </c>
      <c r="G43" s="65" t="s">
        <v>30</v>
      </c>
      <c r="H43" s="50">
        <v>1988.7516480000004</v>
      </c>
      <c r="I43" s="68">
        <f t="shared" si="0"/>
        <v>202852.66809600004</v>
      </c>
    </row>
    <row r="44" spans="1:9" ht="15.75" thickBot="1" x14ac:dyDescent="0.3">
      <c r="A44" s="237" t="s">
        <v>31</v>
      </c>
      <c r="B44" s="238"/>
      <c r="C44" s="238"/>
      <c r="D44" s="238"/>
      <c r="E44" s="239"/>
      <c r="F44" s="239"/>
      <c r="G44" s="17" t="s">
        <v>11</v>
      </c>
      <c r="H44" s="207" t="s">
        <v>32</v>
      </c>
      <c r="I44" s="207"/>
    </row>
    <row r="45" spans="1:9" ht="21" thickBot="1" x14ac:dyDescent="0.3">
      <c r="A45" s="99">
        <v>2142831221</v>
      </c>
      <c r="B45" s="100" t="s">
        <v>34</v>
      </c>
      <c r="C45" s="85"/>
      <c r="D45" s="85"/>
      <c r="E45" s="109">
        <v>69</v>
      </c>
      <c r="F45" s="102">
        <v>145</v>
      </c>
      <c r="G45" s="103" t="s">
        <v>35</v>
      </c>
      <c r="H45" s="50">
        <v>2514.8389760000005</v>
      </c>
      <c r="I45" s="68">
        <f>H45*$H$17</f>
        <v>256513.57555200005</v>
      </c>
    </row>
    <row r="46" spans="1:9" ht="21" thickBot="1" x14ac:dyDescent="0.3">
      <c r="A46" s="36">
        <v>2143031221</v>
      </c>
      <c r="B46" s="94" t="s">
        <v>36</v>
      </c>
      <c r="C46" s="85"/>
      <c r="D46" s="85"/>
      <c r="E46" s="11">
        <v>81</v>
      </c>
      <c r="F46" s="110">
        <v>160</v>
      </c>
      <c r="G46" s="111" t="s">
        <v>37</v>
      </c>
      <c r="H46" s="50">
        <v>2946.560864</v>
      </c>
      <c r="I46" s="68">
        <f>H46*$H$17</f>
        <v>300549.20812800003</v>
      </c>
    </row>
    <row r="47" spans="1:9" ht="21" thickBot="1" x14ac:dyDescent="0.3">
      <c r="A47" s="28">
        <v>2143631221</v>
      </c>
      <c r="B47" s="101" t="s">
        <v>38</v>
      </c>
      <c r="C47" s="85"/>
      <c r="D47" s="85"/>
      <c r="E47" s="109">
        <v>69</v>
      </c>
      <c r="F47" s="102">
        <v>268</v>
      </c>
      <c r="G47" s="103" t="s">
        <v>39</v>
      </c>
      <c r="H47" s="140">
        <v>4002.2742240000007</v>
      </c>
      <c r="I47" s="68">
        <f>H47*$H$17</f>
        <v>408231.97084800008</v>
      </c>
    </row>
    <row r="48" spans="1:9" ht="21" thickBot="1" x14ac:dyDescent="0.3">
      <c r="A48" s="36">
        <v>2144031221</v>
      </c>
      <c r="B48" s="131" t="s">
        <v>157</v>
      </c>
      <c r="C48" s="85"/>
      <c r="D48" s="85"/>
      <c r="E48" s="112">
        <v>77</v>
      </c>
      <c r="F48" s="113">
        <v>284</v>
      </c>
      <c r="G48" s="114" t="s">
        <v>40</v>
      </c>
      <c r="H48" s="50">
        <v>4833.8696640000016</v>
      </c>
      <c r="I48" s="68">
        <f>H48*$H$17</f>
        <v>493054.70572800015</v>
      </c>
    </row>
    <row r="49" spans="1:9" ht="15" customHeight="1" thickBot="1" x14ac:dyDescent="0.3">
      <c r="A49" s="240" t="s">
        <v>41</v>
      </c>
      <c r="B49" s="241"/>
      <c r="C49" s="85"/>
      <c r="D49" s="85"/>
      <c r="E49" s="242" t="s">
        <v>42</v>
      </c>
      <c r="F49" s="243"/>
      <c r="G49" s="244"/>
      <c r="H49" s="207" t="s">
        <v>32</v>
      </c>
      <c r="I49" s="207"/>
    </row>
    <row r="50" spans="1:9" ht="21" thickBot="1" x14ac:dyDescent="0.3">
      <c r="A50" s="99">
        <v>2142831421</v>
      </c>
      <c r="B50" s="100" t="s">
        <v>43</v>
      </c>
      <c r="C50" s="85"/>
      <c r="D50" s="85"/>
      <c r="E50" s="109" t="s">
        <v>44</v>
      </c>
      <c r="F50" s="102">
        <v>158</v>
      </c>
      <c r="G50" s="103" t="s">
        <v>35</v>
      </c>
      <c r="H50" s="50">
        <v>2821.526656</v>
      </c>
      <c r="I50" s="68">
        <f t="shared" ref="I50:I55" si="1">H50*$H$17</f>
        <v>287795.71891200001</v>
      </c>
    </row>
    <row r="51" spans="1:9" ht="15.75" customHeight="1" thickBot="1" x14ac:dyDescent="0.3">
      <c r="A51" s="36">
        <v>2143031421</v>
      </c>
      <c r="B51" s="94" t="s">
        <v>45</v>
      </c>
      <c r="C51" s="85"/>
      <c r="D51" s="85"/>
      <c r="E51" s="11" t="s">
        <v>46</v>
      </c>
      <c r="F51" s="110">
        <v>172</v>
      </c>
      <c r="G51" s="111" t="s">
        <v>37</v>
      </c>
      <c r="H51" s="50">
        <v>3260.3259520000001</v>
      </c>
      <c r="I51" s="68">
        <f t="shared" si="1"/>
        <v>332553.24710400001</v>
      </c>
    </row>
    <row r="52" spans="1:9" ht="21" thickBot="1" x14ac:dyDescent="0.3">
      <c r="A52" s="28">
        <v>2143631421</v>
      </c>
      <c r="B52" s="132" t="s">
        <v>158</v>
      </c>
      <c r="C52" s="85"/>
      <c r="D52" s="85"/>
      <c r="E52" s="109" t="s">
        <v>47</v>
      </c>
      <c r="F52" s="102">
        <v>284</v>
      </c>
      <c r="G52" s="103" t="s">
        <v>39</v>
      </c>
      <c r="H52" s="140">
        <v>4371.4790080000002</v>
      </c>
      <c r="I52" s="68">
        <f t="shared" si="1"/>
        <v>445890.85881600005</v>
      </c>
    </row>
    <row r="53" spans="1:9" ht="32.25" customHeight="1" thickBot="1" x14ac:dyDescent="0.3">
      <c r="A53" s="36">
        <v>2144031421</v>
      </c>
      <c r="B53" s="131" t="s">
        <v>159</v>
      </c>
      <c r="C53" s="85"/>
      <c r="D53" s="85"/>
      <c r="E53" s="11" t="s">
        <v>48</v>
      </c>
      <c r="F53" s="110">
        <v>320</v>
      </c>
      <c r="G53" s="111" t="s">
        <v>40</v>
      </c>
      <c r="H53" s="50">
        <v>5165.3282720000007</v>
      </c>
      <c r="I53" s="68">
        <f t="shared" si="1"/>
        <v>526863.48374400008</v>
      </c>
    </row>
    <row r="54" spans="1:9" ht="15" customHeight="1" thickBot="1" x14ac:dyDescent="0.3">
      <c r="A54" s="99">
        <v>1252423785</v>
      </c>
      <c r="B54" s="100" t="s">
        <v>49</v>
      </c>
      <c r="C54" s="85"/>
      <c r="D54" s="85"/>
      <c r="E54" s="115"/>
      <c r="F54" s="102"/>
      <c r="G54" s="103"/>
      <c r="H54" s="50">
        <v>1095.605049448819</v>
      </c>
      <c r="I54" s="68">
        <f t="shared" si="1"/>
        <v>111751.71504377955</v>
      </c>
    </row>
    <row r="55" spans="1:9" ht="21" thickBot="1" x14ac:dyDescent="0.3">
      <c r="A55" s="36">
        <v>1252423786</v>
      </c>
      <c r="B55" s="94" t="s">
        <v>50</v>
      </c>
      <c r="C55" s="85"/>
      <c r="D55" s="85"/>
      <c r="E55" s="116"/>
      <c r="F55" s="117"/>
      <c r="G55" s="118"/>
      <c r="H55" s="50">
        <v>1214.9550400000001</v>
      </c>
      <c r="I55" s="68">
        <f t="shared" si="1"/>
        <v>123925.41408</v>
      </c>
    </row>
    <row r="56" spans="1:9" ht="15" hidden="1" customHeight="1" thickBot="1" x14ac:dyDescent="0.3">
      <c r="A56" s="254" t="s">
        <v>57</v>
      </c>
      <c r="B56" s="239"/>
      <c r="C56" s="239"/>
      <c r="D56" s="239"/>
      <c r="E56" s="239"/>
      <c r="F56" s="239"/>
      <c r="G56" s="17" t="s">
        <v>11</v>
      </c>
      <c r="H56" s="231" t="s">
        <v>52</v>
      </c>
      <c r="I56" s="232"/>
    </row>
    <row r="57" spans="1:9" ht="15.75" hidden="1" customHeight="1" thickBot="1" x14ac:dyDescent="0.3">
      <c r="A57" s="40">
        <v>2222857038</v>
      </c>
      <c r="B57" s="39" t="s">
        <v>58</v>
      </c>
      <c r="C57" s="255"/>
      <c r="D57" s="256"/>
      <c r="E57" s="61" t="s">
        <v>119</v>
      </c>
      <c r="F57" s="10">
        <v>173</v>
      </c>
      <c r="G57" s="18" t="s">
        <v>60</v>
      </c>
      <c r="H57" s="68">
        <v>3398.8003358400001</v>
      </c>
      <c r="I57" s="50">
        <f>H57*$H$17</f>
        <v>346677.63425568002</v>
      </c>
    </row>
    <row r="58" spans="1:9" ht="15.75" hidden="1" thickBot="1" x14ac:dyDescent="0.3">
      <c r="A58" s="32" t="s">
        <v>122</v>
      </c>
      <c r="B58" s="33"/>
      <c r="C58" s="20"/>
      <c r="D58" s="20"/>
      <c r="E58" s="33"/>
      <c r="F58" s="33"/>
      <c r="G58" s="17" t="s">
        <v>61</v>
      </c>
      <c r="H58" s="207" t="s">
        <v>62</v>
      </c>
      <c r="I58" s="207"/>
    </row>
    <row r="59" spans="1:9" ht="24.75" hidden="1" customHeight="1" x14ac:dyDescent="0.25">
      <c r="A59" s="291">
        <v>2322760500</v>
      </c>
      <c r="B59" s="184" t="s">
        <v>125</v>
      </c>
      <c r="C59" s="189"/>
      <c r="D59" s="189"/>
      <c r="E59" s="73" t="s">
        <v>18</v>
      </c>
      <c r="F59" s="79">
        <v>99</v>
      </c>
      <c r="G59" s="75" t="s">
        <v>63</v>
      </c>
      <c r="H59" s="257">
        <v>93080</v>
      </c>
      <c r="I59" s="258"/>
    </row>
    <row r="60" spans="1:9" ht="24.75" hidden="1" customHeight="1" x14ac:dyDescent="0.25">
      <c r="A60" s="292"/>
      <c r="B60" s="185"/>
      <c r="C60" s="190"/>
      <c r="D60" s="190"/>
      <c r="E60" s="66" t="s">
        <v>18</v>
      </c>
      <c r="F60" s="80"/>
      <c r="G60" s="76" t="s">
        <v>81</v>
      </c>
      <c r="H60" s="259"/>
      <c r="I60" s="260"/>
    </row>
    <row r="61" spans="1:9" ht="24.75" hidden="1" customHeight="1" x14ac:dyDescent="0.25">
      <c r="A61" s="293">
        <v>2322760750</v>
      </c>
      <c r="B61" s="233" t="s">
        <v>123</v>
      </c>
      <c r="C61" s="190"/>
      <c r="D61" s="190"/>
      <c r="E61" s="74" t="s">
        <v>18</v>
      </c>
      <c r="F61" s="81">
        <v>126</v>
      </c>
      <c r="G61" s="77" t="s">
        <v>66</v>
      </c>
      <c r="H61" s="261">
        <v>108295</v>
      </c>
      <c r="I61" s="262"/>
    </row>
    <row r="62" spans="1:9" ht="24.75" hidden="1" customHeight="1" x14ac:dyDescent="0.25">
      <c r="A62" s="293"/>
      <c r="B62" s="234"/>
      <c r="C62" s="190"/>
      <c r="D62" s="190"/>
      <c r="E62" s="74" t="s">
        <v>18</v>
      </c>
      <c r="F62" s="81"/>
      <c r="G62" s="77" t="s">
        <v>82</v>
      </c>
      <c r="H62" s="259"/>
      <c r="I62" s="260"/>
    </row>
    <row r="63" spans="1:9" ht="24.75" hidden="1" customHeight="1" x14ac:dyDescent="0.25">
      <c r="A63" s="292">
        <v>2322761000</v>
      </c>
      <c r="B63" s="235" t="s">
        <v>124</v>
      </c>
      <c r="C63" s="190"/>
      <c r="D63" s="190"/>
      <c r="E63" s="66" t="s">
        <v>18</v>
      </c>
      <c r="F63" s="80">
        <v>152</v>
      </c>
      <c r="G63" s="76" t="s">
        <v>69</v>
      </c>
      <c r="H63" s="261">
        <v>120825</v>
      </c>
      <c r="I63" s="262"/>
    </row>
    <row r="64" spans="1:9" ht="24.75" hidden="1" customHeight="1" thickBot="1" x14ac:dyDescent="0.3">
      <c r="A64" s="294"/>
      <c r="B64" s="236"/>
      <c r="C64" s="190"/>
      <c r="D64" s="190"/>
      <c r="E64" s="67" t="s">
        <v>18</v>
      </c>
      <c r="F64" s="82"/>
      <c r="G64" s="78" t="s">
        <v>83</v>
      </c>
      <c r="H64" s="259"/>
      <c r="I64" s="260"/>
    </row>
    <row r="65" spans="1:9" ht="15.75" thickBot="1" x14ac:dyDescent="0.3">
      <c r="A65" s="237" t="s">
        <v>102</v>
      </c>
      <c r="B65" s="238"/>
      <c r="C65" s="239"/>
      <c r="D65" s="239"/>
      <c r="E65" s="239"/>
      <c r="F65" s="239"/>
      <c r="G65" s="17" t="s">
        <v>11</v>
      </c>
      <c r="H65" s="207" t="s">
        <v>32</v>
      </c>
      <c r="I65" s="207"/>
    </row>
    <row r="66" spans="1:9" ht="15.75" thickBot="1" x14ac:dyDescent="0.3">
      <c r="A66" s="48">
        <v>2232631101</v>
      </c>
      <c r="B66" s="133" t="s">
        <v>103</v>
      </c>
      <c r="C66" s="281"/>
      <c r="D66" s="282"/>
      <c r="E66" s="62" t="s">
        <v>59</v>
      </c>
      <c r="F66" s="22">
        <v>130</v>
      </c>
      <c r="G66" s="23" t="s">
        <v>104</v>
      </c>
      <c r="H66" s="50">
        <v>4392.0129277440001</v>
      </c>
      <c r="I66" s="68">
        <f>H66*$H$17</f>
        <v>447985.318629888</v>
      </c>
    </row>
    <row r="67" spans="1:9" ht="15.75" thickBot="1" x14ac:dyDescent="0.3">
      <c r="A67" s="41">
        <v>2232631200</v>
      </c>
      <c r="B67" s="134" t="s">
        <v>105</v>
      </c>
      <c r="C67" s="283"/>
      <c r="D67" s="284"/>
      <c r="E67" s="63" t="s">
        <v>59</v>
      </c>
      <c r="F67" s="24">
        <v>154</v>
      </c>
      <c r="G67" s="25" t="s">
        <v>104</v>
      </c>
      <c r="H67" s="50">
        <v>4670.2399910400009</v>
      </c>
      <c r="I67" s="68">
        <f>H67*$H$17</f>
        <v>476364.4790860801</v>
      </c>
    </row>
    <row r="68" spans="1:9" ht="36" customHeight="1" thickBot="1" x14ac:dyDescent="0.3">
      <c r="A68" s="254" t="s">
        <v>88</v>
      </c>
      <c r="B68" s="239"/>
      <c r="C68" s="239"/>
      <c r="D68" s="239"/>
      <c r="E68" s="247"/>
      <c r="F68" s="247"/>
      <c r="G68" s="306"/>
      <c r="H68" s="207" t="s">
        <v>89</v>
      </c>
      <c r="I68" s="207"/>
    </row>
    <row r="69" spans="1:9" ht="15" customHeight="1" thickBot="1" x14ac:dyDescent="0.3">
      <c r="A69" s="28">
        <v>6104550267</v>
      </c>
      <c r="B69" s="307" t="s">
        <v>17</v>
      </c>
      <c r="C69" s="308"/>
      <c r="D69" s="309"/>
      <c r="E69" s="310" t="s">
        <v>18</v>
      </c>
      <c r="F69" s="311"/>
      <c r="G69" s="312"/>
      <c r="H69" s="50">
        <v>194.35312000000002</v>
      </c>
      <c r="I69" s="68">
        <f t="shared" ref="I69:I85" si="2">H69*$H$17</f>
        <v>19824.018240000001</v>
      </c>
    </row>
    <row r="70" spans="1:9" ht="15" customHeight="1" thickBot="1" x14ac:dyDescent="0.3">
      <c r="A70" s="36">
        <v>6104550318</v>
      </c>
      <c r="B70" s="266" t="s">
        <v>22</v>
      </c>
      <c r="C70" s="267"/>
      <c r="D70" s="268"/>
      <c r="E70" s="297" t="s">
        <v>18</v>
      </c>
      <c r="F70" s="298"/>
      <c r="G70" s="299"/>
      <c r="H70" s="50">
        <v>231.94496000000004</v>
      </c>
      <c r="I70" s="68">
        <f>H70*$H$17</f>
        <v>23658.385920000004</v>
      </c>
    </row>
    <row r="71" spans="1:9" ht="15" customHeight="1" thickBot="1" x14ac:dyDescent="0.3">
      <c r="A71" s="99">
        <v>6297129754</v>
      </c>
      <c r="B71" s="278" t="s">
        <v>162</v>
      </c>
      <c r="C71" s="279"/>
      <c r="D71" s="280"/>
      <c r="E71" s="303" t="s">
        <v>18</v>
      </c>
      <c r="F71" s="304"/>
      <c r="G71" s="305"/>
      <c r="H71" s="50">
        <v>145.29632000000004</v>
      </c>
      <c r="I71" s="68">
        <f t="shared" si="2"/>
        <v>14820.224640000004</v>
      </c>
    </row>
    <row r="72" spans="1:9" s="34" customFormat="1" ht="15.75" thickBot="1" x14ac:dyDescent="0.3">
      <c r="A72" s="36">
        <v>6104550263</v>
      </c>
      <c r="B72" s="266" t="s">
        <v>29</v>
      </c>
      <c r="C72" s="267"/>
      <c r="D72" s="268"/>
      <c r="E72" s="297" t="s">
        <v>18</v>
      </c>
      <c r="F72" s="298"/>
      <c r="G72" s="299"/>
      <c r="H72" s="50">
        <v>123.02784000000001</v>
      </c>
      <c r="I72" s="68">
        <f t="shared" si="2"/>
        <v>12548.839680000001</v>
      </c>
    </row>
    <row r="73" spans="1:9" s="34" customFormat="1" ht="15" customHeight="1" thickBot="1" x14ac:dyDescent="0.3">
      <c r="A73" s="99">
        <v>6104550187</v>
      </c>
      <c r="B73" s="278" t="s">
        <v>90</v>
      </c>
      <c r="C73" s="279"/>
      <c r="D73" s="280"/>
      <c r="E73" s="263" t="s">
        <v>18</v>
      </c>
      <c r="F73" s="264"/>
      <c r="G73" s="265"/>
      <c r="H73" s="50">
        <v>187.72814641771012</v>
      </c>
      <c r="I73" s="68">
        <f t="shared" si="2"/>
        <v>19148.270934606433</v>
      </c>
    </row>
    <row r="74" spans="1:9" s="69" customFormat="1" ht="15.75" thickBot="1" x14ac:dyDescent="0.3">
      <c r="A74" s="36">
        <v>6104550188</v>
      </c>
      <c r="B74" s="266" t="s">
        <v>91</v>
      </c>
      <c r="C74" s="267"/>
      <c r="D74" s="268"/>
      <c r="E74" s="269" t="s">
        <v>18</v>
      </c>
      <c r="F74" s="270"/>
      <c r="G74" s="271"/>
      <c r="H74" s="50">
        <v>168.22623999999999</v>
      </c>
      <c r="I74" s="68">
        <f t="shared" si="2"/>
        <v>17159.07648</v>
      </c>
    </row>
    <row r="75" spans="1:9" s="35" customFormat="1" ht="15" customHeight="1" thickBot="1" x14ac:dyDescent="0.3">
      <c r="A75" s="99">
        <v>6297129755</v>
      </c>
      <c r="B75" s="278" t="s">
        <v>163</v>
      </c>
      <c r="C75" s="279"/>
      <c r="D75" s="280"/>
      <c r="E75" s="263" t="s">
        <v>18</v>
      </c>
      <c r="F75" s="264"/>
      <c r="G75" s="265"/>
      <c r="H75" s="50">
        <v>152.02096</v>
      </c>
      <c r="I75" s="68">
        <f t="shared" si="2"/>
        <v>15506.137920000001</v>
      </c>
    </row>
    <row r="76" spans="1:9" ht="15.75" thickBot="1" x14ac:dyDescent="0.3">
      <c r="A76" s="36">
        <v>6104550247</v>
      </c>
      <c r="B76" s="266" t="s">
        <v>92</v>
      </c>
      <c r="C76" s="267"/>
      <c r="D76" s="268"/>
      <c r="E76" s="269" t="s">
        <v>18</v>
      </c>
      <c r="F76" s="270"/>
      <c r="G76" s="271"/>
      <c r="H76" s="50">
        <v>306.46719999999999</v>
      </c>
      <c r="I76" s="68">
        <f t="shared" si="2"/>
        <v>31259.654399999999</v>
      </c>
    </row>
    <row r="77" spans="1:9" ht="15.75" thickBot="1" x14ac:dyDescent="0.3">
      <c r="A77" s="99">
        <v>6104550248</v>
      </c>
      <c r="B77" s="278" t="s">
        <v>93</v>
      </c>
      <c r="C77" s="279"/>
      <c r="D77" s="280"/>
      <c r="E77" s="263" t="s">
        <v>18</v>
      </c>
      <c r="F77" s="264"/>
      <c r="G77" s="265"/>
      <c r="H77" s="50">
        <v>325.09775999999999</v>
      </c>
      <c r="I77" s="68">
        <f t="shared" si="2"/>
        <v>33159.971519999999</v>
      </c>
    </row>
    <row r="78" spans="1:9" ht="15.75" thickBot="1" x14ac:dyDescent="0.3">
      <c r="A78" s="36">
        <v>6104550256</v>
      </c>
      <c r="B78" s="266" t="s">
        <v>94</v>
      </c>
      <c r="C78" s="267"/>
      <c r="D78" s="268"/>
      <c r="E78" s="269" t="s">
        <v>18</v>
      </c>
      <c r="F78" s="270"/>
      <c r="G78" s="271"/>
      <c r="H78" s="50">
        <v>198.76272000000003</v>
      </c>
      <c r="I78" s="68">
        <f t="shared" si="2"/>
        <v>20273.797440000002</v>
      </c>
    </row>
    <row r="79" spans="1:9" ht="15.75" thickBot="1" x14ac:dyDescent="0.3">
      <c r="A79" s="28">
        <v>6104550257</v>
      </c>
      <c r="B79" s="278" t="s">
        <v>95</v>
      </c>
      <c r="C79" s="279"/>
      <c r="D79" s="280"/>
      <c r="E79" s="263" t="s">
        <v>18</v>
      </c>
      <c r="F79" s="264"/>
      <c r="G79" s="265"/>
      <c r="H79" s="50">
        <v>208.46384</v>
      </c>
      <c r="I79" s="68">
        <f t="shared" si="2"/>
        <v>21263.311679999999</v>
      </c>
    </row>
    <row r="80" spans="1:9" ht="15.75" thickBot="1" x14ac:dyDescent="0.3">
      <c r="A80" s="36">
        <v>2419991046</v>
      </c>
      <c r="B80" s="266" t="s">
        <v>96</v>
      </c>
      <c r="C80" s="267"/>
      <c r="D80" s="268"/>
      <c r="E80" s="269" t="s">
        <v>18</v>
      </c>
      <c r="F80" s="270"/>
      <c r="G80" s="271"/>
      <c r="H80" s="50">
        <v>715.34736000000009</v>
      </c>
      <c r="I80" s="68">
        <f t="shared" si="2"/>
        <v>72965.430720000004</v>
      </c>
    </row>
    <row r="81" spans="1:9" ht="15.75" thickBot="1" x14ac:dyDescent="0.3">
      <c r="A81" s="99">
        <v>2419991047</v>
      </c>
      <c r="B81" s="278" t="s">
        <v>97</v>
      </c>
      <c r="C81" s="279"/>
      <c r="D81" s="280"/>
      <c r="E81" s="263" t="s">
        <v>18</v>
      </c>
      <c r="F81" s="264"/>
      <c r="G81" s="265"/>
      <c r="H81" s="50">
        <v>794.38944000000004</v>
      </c>
      <c r="I81" s="68">
        <f t="shared" si="2"/>
        <v>81027.722880000001</v>
      </c>
    </row>
    <row r="82" spans="1:9" ht="15.75" thickBot="1" x14ac:dyDescent="0.3">
      <c r="A82" s="36">
        <v>2419991048</v>
      </c>
      <c r="B82" s="266" t="s">
        <v>98</v>
      </c>
      <c r="C82" s="267"/>
      <c r="D82" s="268"/>
      <c r="E82" s="269" t="s">
        <v>18</v>
      </c>
      <c r="F82" s="270"/>
      <c r="G82" s="271"/>
      <c r="H82" s="50">
        <v>549.43615999999997</v>
      </c>
      <c r="I82" s="68">
        <f t="shared" si="2"/>
        <v>56042.488319999997</v>
      </c>
    </row>
    <row r="83" spans="1:9" ht="15.75" thickBot="1" x14ac:dyDescent="0.3">
      <c r="A83" s="28">
        <v>2419991049</v>
      </c>
      <c r="B83" s="300" t="s">
        <v>99</v>
      </c>
      <c r="C83" s="301"/>
      <c r="D83" s="302"/>
      <c r="E83" s="263" t="s">
        <v>18</v>
      </c>
      <c r="F83" s="264"/>
      <c r="G83" s="265"/>
      <c r="H83" s="50">
        <v>715.34736000000009</v>
      </c>
      <c r="I83" s="68">
        <f t="shared" si="2"/>
        <v>72965.430720000004</v>
      </c>
    </row>
    <row r="84" spans="1:9" ht="15.75" thickBot="1" x14ac:dyDescent="0.3">
      <c r="A84" s="36">
        <v>2419991059</v>
      </c>
      <c r="B84" s="266" t="s">
        <v>100</v>
      </c>
      <c r="C84" s="267"/>
      <c r="D84" s="268"/>
      <c r="E84" s="269" t="s">
        <v>18</v>
      </c>
      <c r="F84" s="270"/>
      <c r="G84" s="271"/>
      <c r="H84" s="50">
        <v>1069.7689600000001</v>
      </c>
      <c r="I84" s="68">
        <f t="shared" si="2"/>
        <v>109116.43392000001</v>
      </c>
    </row>
    <row r="85" spans="1:9" ht="15.75" thickBot="1" x14ac:dyDescent="0.3">
      <c r="A85" s="99">
        <v>2419991051</v>
      </c>
      <c r="B85" s="272" t="s">
        <v>101</v>
      </c>
      <c r="C85" s="273"/>
      <c r="D85" s="274"/>
      <c r="E85" s="275" t="s">
        <v>18</v>
      </c>
      <c r="F85" s="276"/>
      <c r="G85" s="277"/>
      <c r="H85" s="50">
        <v>1423.9700800000003</v>
      </c>
      <c r="I85" s="68">
        <f t="shared" si="2"/>
        <v>145244.94816000003</v>
      </c>
    </row>
    <row r="86" spans="1:9" ht="15.75" hidden="1" thickBot="1" x14ac:dyDescent="0.3">
      <c r="A86" s="245" t="s">
        <v>51</v>
      </c>
      <c r="B86" s="246"/>
      <c r="C86" s="246"/>
      <c r="D86" s="246"/>
      <c r="E86" s="239"/>
      <c r="F86" s="239"/>
      <c r="G86" s="17" t="s">
        <v>11</v>
      </c>
      <c r="H86" s="207" t="s">
        <v>52</v>
      </c>
      <c r="I86" s="207"/>
    </row>
    <row r="87" spans="1:9" hidden="1" x14ac:dyDescent="0.25">
      <c r="A87" s="60">
        <v>2222657001</v>
      </c>
      <c r="B87" s="57" t="s">
        <v>53</v>
      </c>
      <c r="C87" s="189"/>
      <c r="D87" s="189"/>
      <c r="E87" s="58"/>
      <c r="F87" s="46">
        <v>87</v>
      </c>
      <c r="G87" s="59" t="s">
        <v>54</v>
      </c>
      <c r="H87" s="257"/>
      <c r="I87" s="295"/>
    </row>
    <row r="88" spans="1:9" ht="15.75" hidden="1" thickBot="1" x14ac:dyDescent="0.3">
      <c r="A88" s="245" t="s">
        <v>55</v>
      </c>
      <c r="B88" s="246"/>
      <c r="C88" s="246"/>
      <c r="D88" s="246"/>
      <c r="E88" s="246"/>
      <c r="F88" s="246"/>
      <c r="G88" s="13" t="s">
        <v>11</v>
      </c>
      <c r="H88" s="296" t="s">
        <v>52</v>
      </c>
      <c r="I88" s="296"/>
    </row>
    <row r="89" spans="1:9" hidden="1" x14ac:dyDescent="0.25">
      <c r="A89" s="56">
        <v>2222657002</v>
      </c>
      <c r="B89" s="57" t="s">
        <v>56</v>
      </c>
      <c r="C89" s="189"/>
      <c r="D89" s="189"/>
      <c r="E89" s="58"/>
      <c r="F89" s="46">
        <v>97</v>
      </c>
      <c r="G89" s="59" t="s">
        <v>54</v>
      </c>
      <c r="H89" s="257"/>
      <c r="I89" s="295"/>
    </row>
    <row r="90" spans="1:9" ht="15.75" hidden="1" thickBot="1" x14ac:dyDescent="0.3">
      <c r="A90" s="32" t="s">
        <v>106</v>
      </c>
      <c r="B90" s="33"/>
      <c r="C90" s="20"/>
      <c r="D90" s="20"/>
      <c r="E90" s="33"/>
      <c r="F90" s="33"/>
      <c r="G90" s="70" t="s">
        <v>61</v>
      </c>
      <c r="H90" s="296" t="s">
        <v>62</v>
      </c>
      <c r="I90" s="296"/>
    </row>
    <row r="91" spans="1:9" hidden="1" x14ac:dyDescent="0.25">
      <c r="A91" s="54">
        <v>2222857043</v>
      </c>
      <c r="B91" s="55" t="s">
        <v>64</v>
      </c>
      <c r="C91" s="285"/>
      <c r="D91" s="286"/>
      <c r="E91" s="21"/>
      <c r="F91" s="10">
        <v>129</v>
      </c>
      <c r="G91" s="30" t="s">
        <v>63</v>
      </c>
      <c r="H91" s="289" t="s">
        <v>116</v>
      </c>
      <c r="I91" s="289"/>
    </row>
    <row r="92" spans="1:9" hidden="1" x14ac:dyDescent="0.25">
      <c r="A92" s="41">
        <v>2222857044</v>
      </c>
      <c r="B92" s="42" t="s">
        <v>65</v>
      </c>
      <c r="C92" s="287"/>
      <c r="D92" s="288"/>
      <c r="E92" s="43"/>
      <c r="F92" s="37">
        <v>140</v>
      </c>
      <c r="G92" s="38" t="s">
        <v>63</v>
      </c>
      <c r="H92" s="290"/>
      <c r="I92" s="290"/>
    </row>
    <row r="93" spans="1:9" hidden="1" x14ac:dyDescent="0.25">
      <c r="A93" s="48">
        <v>2223257042</v>
      </c>
      <c r="B93" s="49" t="s">
        <v>67</v>
      </c>
      <c r="C93" s="287"/>
      <c r="D93" s="288"/>
      <c r="E93" s="19"/>
      <c r="F93" s="12">
        <v>161</v>
      </c>
      <c r="G93" s="31" t="s">
        <v>66</v>
      </c>
      <c r="H93" s="290"/>
      <c r="I93" s="290"/>
    </row>
    <row r="94" spans="1:9" hidden="1" x14ac:dyDescent="0.25">
      <c r="A94" s="41">
        <v>2223257043</v>
      </c>
      <c r="B94" s="42" t="s">
        <v>68</v>
      </c>
      <c r="C94" s="287"/>
      <c r="D94" s="288"/>
      <c r="E94" s="43"/>
      <c r="F94" s="37">
        <v>185</v>
      </c>
      <c r="G94" s="38" t="s">
        <v>66</v>
      </c>
      <c r="H94" s="290"/>
      <c r="I94" s="290"/>
    </row>
    <row r="95" spans="1:9" hidden="1" x14ac:dyDescent="0.25">
      <c r="A95" s="48">
        <v>2223657043</v>
      </c>
      <c r="B95" s="49" t="s">
        <v>70</v>
      </c>
      <c r="C95" s="287"/>
      <c r="D95" s="288"/>
      <c r="E95" s="19"/>
      <c r="F95" s="12">
        <v>194</v>
      </c>
      <c r="G95" s="31" t="s">
        <v>71</v>
      </c>
      <c r="H95" s="290"/>
      <c r="I95" s="290"/>
    </row>
    <row r="96" spans="1:9" hidden="1" x14ac:dyDescent="0.25">
      <c r="A96" s="41">
        <v>2223657044</v>
      </c>
      <c r="B96" s="42" t="s">
        <v>72</v>
      </c>
      <c r="C96" s="287"/>
      <c r="D96" s="288"/>
      <c r="E96" s="43"/>
      <c r="F96" s="37">
        <v>220</v>
      </c>
      <c r="G96" s="38" t="s">
        <v>69</v>
      </c>
      <c r="H96" s="290"/>
      <c r="I96" s="290"/>
    </row>
    <row r="97" spans="1:9" hidden="1" x14ac:dyDescent="0.25">
      <c r="A97" s="48">
        <v>2223757023</v>
      </c>
      <c r="B97" s="49" t="s">
        <v>75</v>
      </c>
      <c r="C97" s="287"/>
      <c r="D97" s="288"/>
      <c r="E97" s="19"/>
      <c r="F97" s="12">
        <v>250</v>
      </c>
      <c r="G97" s="31" t="s">
        <v>74</v>
      </c>
      <c r="H97" s="290"/>
      <c r="I97" s="290"/>
    </row>
    <row r="98" spans="1:9" hidden="1" x14ac:dyDescent="0.25">
      <c r="A98" s="41">
        <v>2223757024</v>
      </c>
      <c r="B98" s="42" t="s">
        <v>76</v>
      </c>
      <c r="C98" s="287"/>
      <c r="D98" s="288"/>
      <c r="E98" s="43"/>
      <c r="F98" s="37">
        <v>295</v>
      </c>
      <c r="G98" s="38" t="s">
        <v>74</v>
      </c>
      <c r="H98" s="290"/>
      <c r="I98" s="290"/>
    </row>
    <row r="99" spans="1:9" hidden="1" x14ac:dyDescent="0.25">
      <c r="A99" s="48">
        <v>2223857023</v>
      </c>
      <c r="B99" s="49" t="s">
        <v>79</v>
      </c>
      <c r="C99" s="287"/>
      <c r="D99" s="288"/>
      <c r="E99" s="19"/>
      <c r="F99" s="12">
        <v>280</v>
      </c>
      <c r="G99" s="31" t="s">
        <v>78</v>
      </c>
      <c r="H99" s="290"/>
      <c r="I99" s="290"/>
    </row>
    <row r="100" spans="1:9" hidden="1" x14ac:dyDescent="0.25">
      <c r="A100" s="41">
        <v>2223857024</v>
      </c>
      <c r="B100" s="42" t="s">
        <v>80</v>
      </c>
      <c r="C100" s="287"/>
      <c r="D100" s="288"/>
      <c r="E100" s="43"/>
      <c r="F100" s="37">
        <v>340</v>
      </c>
      <c r="G100" s="38" t="s">
        <v>78</v>
      </c>
      <c r="H100" s="290"/>
      <c r="I100" s="290"/>
    </row>
    <row r="101" spans="1:9" ht="15" hidden="1" customHeight="1" x14ac:dyDescent="0.25">
      <c r="A101" s="41">
        <v>2223757022</v>
      </c>
      <c r="B101" s="42" t="s">
        <v>73</v>
      </c>
      <c r="C101" s="287"/>
      <c r="D101" s="288"/>
      <c r="E101" s="19"/>
      <c r="F101" s="12">
        <v>205</v>
      </c>
      <c r="G101" s="31" t="s">
        <v>74</v>
      </c>
      <c r="H101" s="290"/>
      <c r="I101" s="290"/>
    </row>
    <row r="102" spans="1:9" ht="12" hidden="1" customHeight="1" x14ac:dyDescent="0.25">
      <c r="A102" s="71">
        <v>1252423601</v>
      </c>
      <c r="B102" s="72" t="s">
        <v>84</v>
      </c>
      <c r="C102" s="287"/>
      <c r="D102" s="288"/>
      <c r="E102" s="43"/>
      <c r="F102" s="37"/>
      <c r="G102" s="38" t="s">
        <v>85</v>
      </c>
      <c r="H102" s="290"/>
      <c r="I102" s="290"/>
    </row>
    <row r="103" spans="1:9" ht="12" hidden="1" customHeight="1" x14ac:dyDescent="0.25">
      <c r="A103" s="41">
        <v>2223857022</v>
      </c>
      <c r="B103" s="42" t="s">
        <v>77</v>
      </c>
      <c r="C103" s="287"/>
      <c r="D103" s="288"/>
      <c r="E103" s="19"/>
      <c r="F103" s="12">
        <v>231</v>
      </c>
      <c r="G103" s="31" t="s">
        <v>78</v>
      </c>
      <c r="H103" s="290"/>
      <c r="I103" s="290"/>
    </row>
    <row r="104" spans="1:9" ht="15.6" hidden="1" customHeight="1" thickBot="1" x14ac:dyDescent="0.3">
      <c r="A104" s="44">
        <v>1252423602</v>
      </c>
      <c r="B104" s="45" t="s">
        <v>86</v>
      </c>
      <c r="C104" s="287"/>
      <c r="D104" s="288"/>
      <c r="E104" s="43"/>
      <c r="F104" s="37"/>
      <c r="G104" s="38" t="s">
        <v>87</v>
      </c>
      <c r="H104" s="290"/>
      <c r="I104" s="290"/>
    </row>
    <row r="105" spans="1:9" x14ac:dyDescent="0.25">
      <c r="A105" s="87"/>
      <c r="B105" s="88"/>
      <c r="C105" s="86"/>
      <c r="D105" s="86"/>
      <c r="E105" s="89"/>
      <c r="F105" s="90"/>
      <c r="G105" s="90"/>
      <c r="H105" s="141"/>
      <c r="I105" s="142"/>
    </row>
    <row r="106" spans="1:9" x14ac:dyDescent="0.25">
      <c r="A106" s="87"/>
      <c r="B106" s="88"/>
      <c r="C106" s="86"/>
      <c r="D106" s="86"/>
      <c r="E106" s="89"/>
      <c r="F106" s="90"/>
      <c r="G106" s="90"/>
      <c r="H106" s="141"/>
      <c r="I106" s="142"/>
    </row>
    <row r="107" spans="1:9" x14ac:dyDescent="0.25">
      <c r="B107" s="69"/>
      <c r="C107" s="69"/>
      <c r="D107" s="69"/>
      <c r="E107" s="69"/>
      <c r="F107" s="69"/>
      <c r="G107" s="69"/>
      <c r="H107" s="126"/>
      <c r="I107" s="69"/>
    </row>
    <row r="108" spans="1:9" x14ac:dyDescent="0.25">
      <c r="B108" s="69"/>
      <c r="C108" s="69"/>
      <c r="D108" s="69"/>
      <c r="E108" s="69"/>
      <c r="F108" s="69"/>
      <c r="G108" s="69"/>
      <c r="H108" s="126"/>
      <c r="I108" s="69"/>
    </row>
    <row r="109" spans="1:9" x14ac:dyDescent="0.25">
      <c r="B109" s="69"/>
      <c r="C109" s="69"/>
      <c r="D109" s="69"/>
      <c r="E109" s="69"/>
      <c r="F109" s="69"/>
      <c r="G109" s="69"/>
      <c r="H109" s="126"/>
      <c r="I109" s="69"/>
    </row>
    <row r="110" spans="1:9" x14ac:dyDescent="0.25">
      <c r="B110" s="69"/>
      <c r="C110" s="69"/>
      <c r="D110" s="69"/>
      <c r="E110" s="69"/>
      <c r="F110" s="69"/>
      <c r="G110" s="69"/>
      <c r="H110" s="126"/>
      <c r="I110" s="69"/>
    </row>
    <row r="111" spans="1:9" x14ac:dyDescent="0.25">
      <c r="B111" s="69"/>
      <c r="C111" s="69"/>
      <c r="D111" s="69"/>
      <c r="E111" s="69"/>
      <c r="F111" s="69"/>
      <c r="G111" s="69"/>
      <c r="H111" s="126"/>
      <c r="I111" s="69"/>
    </row>
    <row r="112" spans="1:9" x14ac:dyDescent="0.25">
      <c r="B112" s="69"/>
      <c r="C112" s="69"/>
      <c r="D112" s="69"/>
      <c r="E112" s="69"/>
      <c r="F112" s="69"/>
      <c r="G112" s="69"/>
      <c r="H112" s="126"/>
      <c r="I112" s="69"/>
    </row>
    <row r="113" spans="1:9" x14ac:dyDescent="0.25">
      <c r="A113"/>
      <c r="B113" s="69"/>
      <c r="C113"/>
      <c r="D113"/>
      <c r="E113"/>
      <c r="F113"/>
      <c r="G113"/>
      <c r="H113" s="127"/>
      <c r="I113"/>
    </row>
    <row r="114" spans="1:9" x14ac:dyDescent="0.25">
      <c r="A114"/>
      <c r="B114" s="69"/>
      <c r="C114"/>
      <c r="D114"/>
      <c r="E114"/>
      <c r="F114"/>
      <c r="G114"/>
      <c r="H114" s="127"/>
      <c r="I114"/>
    </row>
    <row r="115" spans="1:9" x14ac:dyDescent="0.25">
      <c r="A115"/>
      <c r="B115" s="69"/>
      <c r="C115"/>
      <c r="D115"/>
      <c r="E115"/>
      <c r="F115"/>
      <c r="G115"/>
      <c r="H115" s="127"/>
      <c r="I115"/>
    </row>
    <row r="116" spans="1:9" x14ac:dyDescent="0.25">
      <c r="A116"/>
      <c r="B116" s="69"/>
      <c r="C116"/>
      <c r="D116"/>
      <c r="E116"/>
      <c r="F116"/>
      <c r="G116"/>
      <c r="H116" s="127"/>
      <c r="I116"/>
    </row>
    <row r="117" spans="1:9" x14ac:dyDescent="0.25">
      <c r="A117"/>
      <c r="B117" s="69"/>
      <c r="C117"/>
      <c r="D117"/>
      <c r="E117"/>
      <c r="F117"/>
      <c r="G117"/>
      <c r="H117" s="127"/>
      <c r="I117"/>
    </row>
    <row r="118" spans="1:9" x14ac:dyDescent="0.25">
      <c r="A118"/>
      <c r="B118" s="69"/>
      <c r="C118"/>
      <c r="D118"/>
      <c r="E118"/>
      <c r="F118"/>
      <c r="G118"/>
      <c r="H118" s="127"/>
      <c r="I118"/>
    </row>
    <row r="119" spans="1:9" x14ac:dyDescent="0.25">
      <c r="A119"/>
      <c r="B119" s="69"/>
      <c r="C119"/>
      <c r="D119"/>
      <c r="E119"/>
      <c r="F119"/>
      <c r="G119"/>
      <c r="H119" s="127"/>
      <c r="I119"/>
    </row>
    <row r="120" spans="1:9" x14ac:dyDescent="0.25">
      <c r="A120"/>
      <c r="B120" s="69"/>
      <c r="C120"/>
      <c r="D120"/>
      <c r="E120"/>
      <c r="F120"/>
      <c r="G120"/>
      <c r="H120" s="127"/>
      <c r="I120"/>
    </row>
    <row r="121" spans="1:9" x14ac:dyDescent="0.25">
      <c r="A121"/>
      <c r="B121" s="69"/>
      <c r="C121"/>
      <c r="D121"/>
      <c r="E121"/>
      <c r="F121"/>
      <c r="G121"/>
      <c r="H121" s="127"/>
      <c r="I121"/>
    </row>
    <row r="122" spans="1:9" x14ac:dyDescent="0.25">
      <c r="A122"/>
      <c r="B122" s="69"/>
      <c r="C122"/>
      <c r="D122"/>
      <c r="E122"/>
      <c r="F122"/>
      <c r="G122"/>
      <c r="H122" s="127"/>
      <c r="I122"/>
    </row>
    <row r="123" spans="1:9" x14ac:dyDescent="0.25">
      <c r="A123"/>
      <c r="B123" s="69"/>
      <c r="C123"/>
      <c r="D123"/>
      <c r="E123"/>
      <c r="F123"/>
      <c r="G123"/>
      <c r="H123" s="127"/>
      <c r="I123"/>
    </row>
    <row r="124" spans="1:9" x14ac:dyDescent="0.25">
      <c r="A124"/>
      <c r="B124" s="69"/>
      <c r="C124"/>
      <c r="D124"/>
      <c r="E124"/>
      <c r="F124"/>
      <c r="G124"/>
      <c r="H124" s="127"/>
      <c r="I124"/>
    </row>
    <row r="125" spans="1:9" x14ac:dyDescent="0.25">
      <c r="A125"/>
      <c r="B125" s="69"/>
      <c r="C125"/>
      <c r="D125"/>
      <c r="E125"/>
      <c r="F125"/>
      <c r="G125"/>
      <c r="H125" s="127"/>
      <c r="I125"/>
    </row>
    <row r="126" spans="1:9" x14ac:dyDescent="0.25">
      <c r="A126"/>
      <c r="B126" s="69"/>
      <c r="C126"/>
      <c r="D126"/>
      <c r="E126"/>
      <c r="F126"/>
      <c r="G126"/>
      <c r="H126" s="127"/>
      <c r="I126"/>
    </row>
    <row r="127" spans="1:9" x14ac:dyDescent="0.25">
      <c r="A127"/>
      <c r="B127" s="69"/>
      <c r="C127"/>
      <c r="D127"/>
      <c r="E127"/>
      <c r="F127"/>
      <c r="G127"/>
      <c r="H127" s="127"/>
      <c r="I127"/>
    </row>
    <row r="128" spans="1:9" x14ac:dyDescent="0.25">
      <c r="A128"/>
      <c r="B128" s="69"/>
      <c r="C128"/>
      <c r="D128"/>
      <c r="E128"/>
      <c r="F128"/>
      <c r="G128"/>
      <c r="H128" s="127"/>
      <c r="I128"/>
    </row>
    <row r="129" spans="1:9" x14ac:dyDescent="0.25">
      <c r="A129"/>
      <c r="B129" s="69"/>
      <c r="C129"/>
      <c r="D129"/>
      <c r="E129"/>
      <c r="F129"/>
      <c r="G129"/>
      <c r="H129" s="127"/>
      <c r="I129"/>
    </row>
    <row r="130" spans="1:9" x14ac:dyDescent="0.25">
      <c r="A130"/>
      <c r="B130" s="69"/>
      <c r="C130"/>
      <c r="D130"/>
      <c r="E130"/>
      <c r="F130"/>
      <c r="G130"/>
      <c r="H130" s="127"/>
      <c r="I130"/>
    </row>
    <row r="131" spans="1:9" x14ac:dyDescent="0.25">
      <c r="A131"/>
      <c r="B131" s="69"/>
      <c r="C131"/>
      <c r="D131"/>
      <c r="E131"/>
      <c r="F131"/>
      <c r="G131"/>
      <c r="H131" s="127"/>
      <c r="I131"/>
    </row>
  </sheetData>
  <mergeCells count="108">
    <mergeCell ref="B73:D73"/>
    <mergeCell ref="E73:G73"/>
    <mergeCell ref="B70:D70"/>
    <mergeCell ref="E70:G70"/>
    <mergeCell ref="B71:D71"/>
    <mergeCell ref="E71:G71"/>
    <mergeCell ref="A68:G68"/>
    <mergeCell ref="H68:I68"/>
    <mergeCell ref="B69:D69"/>
    <mergeCell ref="E69:G69"/>
    <mergeCell ref="A65:F65"/>
    <mergeCell ref="H65:I65"/>
    <mergeCell ref="C66:D67"/>
    <mergeCell ref="C91:D104"/>
    <mergeCell ref="H91:I104"/>
    <mergeCell ref="A59:A60"/>
    <mergeCell ref="A61:A62"/>
    <mergeCell ref="A63:A64"/>
    <mergeCell ref="A86:F86"/>
    <mergeCell ref="H86:I86"/>
    <mergeCell ref="C87:D87"/>
    <mergeCell ref="H87:I87"/>
    <mergeCell ref="A88:F88"/>
    <mergeCell ref="H88:I88"/>
    <mergeCell ref="B72:D72"/>
    <mergeCell ref="E72:G72"/>
    <mergeCell ref="H90:I90"/>
    <mergeCell ref="B83:D83"/>
    <mergeCell ref="E82:G82"/>
    <mergeCell ref="H63:I64"/>
    <mergeCell ref="C89:D89"/>
    <mergeCell ref="H89:I89"/>
    <mergeCell ref="B77:D77"/>
    <mergeCell ref="E77:G77"/>
    <mergeCell ref="B78:D78"/>
    <mergeCell ref="E78:G78"/>
    <mergeCell ref="B79:D79"/>
    <mergeCell ref="E79:G79"/>
    <mergeCell ref="B74:D74"/>
    <mergeCell ref="E74:G74"/>
    <mergeCell ref="B75:D75"/>
    <mergeCell ref="E75:G75"/>
    <mergeCell ref="B76:D76"/>
    <mergeCell ref="E76:G76"/>
    <mergeCell ref="E83:G83"/>
    <mergeCell ref="B84:D84"/>
    <mergeCell ref="E84:G84"/>
    <mergeCell ref="B85:D85"/>
    <mergeCell ref="E85:G85"/>
    <mergeCell ref="B80:D80"/>
    <mergeCell ref="E80:G80"/>
    <mergeCell ref="B81:D81"/>
    <mergeCell ref="E81:G81"/>
    <mergeCell ref="B82:D82"/>
    <mergeCell ref="H58:I58"/>
    <mergeCell ref="A39:F39"/>
    <mergeCell ref="H39:I39"/>
    <mergeCell ref="C40:D43"/>
    <mergeCell ref="A56:F56"/>
    <mergeCell ref="H56:I56"/>
    <mergeCell ref="C57:D57"/>
    <mergeCell ref="H59:I60"/>
    <mergeCell ref="H61:I62"/>
    <mergeCell ref="E36:E38"/>
    <mergeCell ref="B59:B60"/>
    <mergeCell ref="A28:I28"/>
    <mergeCell ref="C59:D64"/>
    <mergeCell ref="C29:D33"/>
    <mergeCell ref="E31:E32"/>
    <mergeCell ref="A34:I34"/>
    <mergeCell ref="C35:D38"/>
    <mergeCell ref="H18:I18"/>
    <mergeCell ref="A18:F18"/>
    <mergeCell ref="C19:D21"/>
    <mergeCell ref="E19:E21"/>
    <mergeCell ref="A22:E22"/>
    <mergeCell ref="H22:I22"/>
    <mergeCell ref="C23:D26"/>
    <mergeCell ref="E23:E26"/>
    <mergeCell ref="H27:I27"/>
    <mergeCell ref="B61:B62"/>
    <mergeCell ref="B63:B64"/>
    <mergeCell ref="A44:F44"/>
    <mergeCell ref="H44:I44"/>
    <mergeCell ref="A49:B49"/>
    <mergeCell ref="E49:G49"/>
    <mergeCell ref="H49:I49"/>
    <mergeCell ref="G2:I2"/>
    <mergeCell ref="A4:D4"/>
    <mergeCell ref="A5:I5"/>
    <mergeCell ref="A6:I6"/>
    <mergeCell ref="A2:F2"/>
    <mergeCell ref="H14:I15"/>
    <mergeCell ref="H16:I16"/>
    <mergeCell ref="A9:I9"/>
    <mergeCell ref="A10:I10"/>
    <mergeCell ref="A11:I11"/>
    <mergeCell ref="A14:A17"/>
    <mergeCell ref="B14:B17"/>
    <mergeCell ref="C14:D17"/>
    <mergeCell ref="E14:E17"/>
    <mergeCell ref="F14:F17"/>
    <mergeCell ref="G14:G17"/>
    <mergeCell ref="A7:F7"/>
    <mergeCell ref="A8:F8"/>
    <mergeCell ref="H17:I17"/>
    <mergeCell ref="B12:C12"/>
    <mergeCell ref="D12:I12"/>
  </mergeCells>
  <printOptions horizontalCentered="1" verticalCentered="1"/>
  <pageMargins left="0.70866141732283472" right="0.31496062992125984" top="0.35433070866141736" bottom="0.74803149606299213" header="0.31496062992125984" footer="0.31496062992125984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5" sqref="D25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 1</vt:lpstr>
      <vt:lpstr>Лист2</vt:lpstr>
      <vt:lpstr>Лист3</vt:lpstr>
      <vt:lpstr>'Лист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Хайду</dc:creator>
  <cp:lastModifiedBy>Виталий</cp:lastModifiedBy>
  <cp:lastPrinted>2024-07-08T12:24:00Z</cp:lastPrinted>
  <dcterms:created xsi:type="dcterms:W3CDTF">2022-05-04T14:33:04Z</dcterms:created>
  <dcterms:modified xsi:type="dcterms:W3CDTF">2025-11-27T10:19:12Z</dcterms:modified>
</cp:coreProperties>
</file>